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mplar\Krzysztof Stefaniak\Crimean rhino\"/>
    </mc:Choice>
  </mc:AlternateContent>
  <xr:revisionPtr revIDLastSave="0" documentId="13_ncr:1_{75EA1A57-0ADC-4A6A-A7C1-ADB30DFE550F}" xr6:coauthVersionLast="47" xr6:coauthVersionMax="47" xr10:uidLastSave="{00000000-0000-0000-0000-000000000000}"/>
  <bookViews>
    <workbookView xWindow="-120" yWindow="-120" windowWidth="29040" windowHeight="15720" activeTab="1" xr2:uid="{3458673A-BA1F-4B74-A912-A42E6AD320CF}"/>
  </bookViews>
  <sheets>
    <sheet name="Foglio1" sheetId="1" r:id="rId1"/>
    <sheet name="Foglio3" sheetId="3" r:id="rId2"/>
    <sheet name="Foglio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2" l="1"/>
  <c r="E44" i="2"/>
  <c r="K44" i="2"/>
  <c r="D45" i="2"/>
  <c r="D44" i="2"/>
  <c r="X27" i="2"/>
  <c r="P20" i="2"/>
  <c r="P19" i="2"/>
  <c r="T27" i="2"/>
  <c r="T28" i="2"/>
  <c r="P8" i="2"/>
  <c r="P7" i="2"/>
  <c r="P16" i="2"/>
  <c r="P15" i="2"/>
  <c r="P24" i="2"/>
  <c r="P3" i="2"/>
  <c r="P23" i="2"/>
  <c r="P11" i="2"/>
  <c r="P27" i="2"/>
  <c r="M27" i="2"/>
  <c r="J27" i="2"/>
  <c r="Q19" i="2" l="1"/>
  <c r="U27" i="2"/>
  <c r="Q7" i="2"/>
  <c r="Q15" i="2"/>
  <c r="Q23" i="2"/>
  <c r="Q11" i="2"/>
</calcChain>
</file>

<file path=xl/sharedStrings.xml><?xml version="1.0" encoding="utf-8"?>
<sst xmlns="http://schemas.openxmlformats.org/spreadsheetml/2006/main" count="857" uniqueCount="107">
  <si>
    <t>P2</t>
  </si>
  <si>
    <t>P3</t>
  </si>
  <si>
    <t>P4</t>
  </si>
  <si>
    <t>M1</t>
  </si>
  <si>
    <t>M2</t>
  </si>
  <si>
    <t>M3</t>
  </si>
  <si>
    <t>Premolars</t>
  </si>
  <si>
    <t>Molars</t>
  </si>
  <si>
    <t>molariform premolars</t>
  </si>
  <si>
    <t>well-developed lingual cingulum</t>
  </si>
  <si>
    <t>flat, and sometimes grooved, lingual enamel wall on protocone</t>
  </si>
  <si>
    <t>Dihoplus schleiermacheri</t>
  </si>
  <si>
    <t>presence of crista</t>
  </si>
  <si>
    <t>Dihoplus pikermiensis</t>
  </si>
  <si>
    <t>Berehove</t>
  </si>
  <si>
    <t>Berehove rhino</t>
  </si>
  <si>
    <t>Stephanorhinus miguelcrusafonti</t>
  </si>
  <si>
    <t>strong crista and crochet</t>
  </si>
  <si>
    <t>protocone separated from hypocone</t>
  </si>
  <si>
    <t>protocone separated from hypocone, crista present, twinned crochet, wide postfossette</t>
  </si>
  <si>
    <t>Stephanorhinus jeanvireti</t>
  </si>
  <si>
    <t>weak paracone fold</t>
  </si>
  <si>
    <t>Stephanorhinus etruscus</t>
  </si>
  <si>
    <t>Dihoplus megarhinus</t>
  </si>
  <si>
    <t>premolars with lingual cingulum</t>
  </si>
  <si>
    <t>weak or no crista</t>
  </si>
  <si>
    <t>small, rounded postfossette</t>
  </si>
  <si>
    <t>protocone smaller than hypocone, protoloph weakly or not fused to ectoloph</t>
  </si>
  <si>
    <t>weakly constricted protocone</t>
  </si>
  <si>
    <t>antecrochet</t>
  </si>
  <si>
    <t>crista and antecrochet absent</t>
  </si>
  <si>
    <t>no or weak lingual cingulum</t>
  </si>
  <si>
    <t>variously developed crochet</t>
  </si>
  <si>
    <t>weak crista and weak double crochet</t>
  </si>
  <si>
    <t>weak metacone fold, crochet weak or replaced by enamel folds</t>
  </si>
  <si>
    <t>squarish, constricted metaloph, weak crista</t>
  </si>
  <si>
    <t>undulating ectoloph, backward bent protolophs</t>
  </si>
  <si>
    <t xml:space="preserve">presence of metacone fold and crista </t>
  </si>
  <si>
    <t>strong  metacone fold, weak lingual cingulum</t>
  </si>
  <si>
    <t>NEUMAYRI</t>
  </si>
  <si>
    <t>DOUARIENSIS</t>
  </si>
  <si>
    <t>SCHLEIERMACHERI</t>
  </si>
  <si>
    <t>PIKERMIENSIS</t>
  </si>
  <si>
    <t>JEANVIRETI</t>
  </si>
  <si>
    <t>ETRUSCUS</t>
  </si>
  <si>
    <t>MEGARHINUS</t>
  </si>
  <si>
    <t>Etruscus</t>
  </si>
  <si>
    <t>Schleiermacheri</t>
  </si>
  <si>
    <t>Douariensis</t>
  </si>
  <si>
    <t>Jeanvireti</t>
  </si>
  <si>
    <t>Neumayri</t>
  </si>
  <si>
    <t>Pikermiensis</t>
  </si>
  <si>
    <t>Megarhinus</t>
  </si>
  <si>
    <t>Tooth</t>
  </si>
  <si>
    <t>Side</t>
  </si>
  <si>
    <r>
      <t>DAP</t>
    </r>
    <r>
      <rPr>
        <b/>
        <vertAlign val="subscript"/>
        <sz val="12"/>
        <color theme="1"/>
        <rFont val="Times New Roman"/>
        <family val="1"/>
      </rPr>
      <t>0</t>
    </r>
  </si>
  <si>
    <t>DAPb</t>
  </si>
  <si>
    <t>DTa</t>
  </si>
  <si>
    <t>DTp</t>
  </si>
  <si>
    <t>HIi</t>
  </si>
  <si>
    <t>Left</t>
  </si>
  <si>
    <t>–</t>
  </si>
  <si>
    <t>n/a</t>
  </si>
  <si>
    <t>Right</t>
  </si>
  <si>
    <t xml:space="preserve">convex ectoloph, evident parastyle, weak paracone and metacone ribs, very weak metastyle; crochet present, antecrochet absent; protocone smaller than hypocone fused to ectoloph; weak lingual cingulum </t>
  </si>
  <si>
    <t xml:space="preserve">convex ectoloph, evident parastyle, weak paracone and metacone ribs, very weak metastyle; crochet and crista present, antecrochet absent; protocone smaller than hypocone, sub-isolated from ectoloph; weak lingual cingulum </t>
  </si>
  <si>
    <t>strong parastyle and paracone rib, weak metastyle, metacone rib absent; robust crochet and crista, antecrochet absent; medifossette barely open on median valley; protocone with marked constriction; lingual cingulum absent</t>
  </si>
  <si>
    <t>weakly convex ectoloph; strong parastyle and paracone rib; robust crochet and crista, antecrochet absent; medifossette hardly open on median valley; very large protocone with strong constriction; no lingual cingulum</t>
  </si>
  <si>
    <r>
      <t>Ceratotherium neumayri</t>
    </r>
    <r>
      <rPr>
        <i/>
        <sz val="11"/>
        <rFont val="Calibri"/>
        <family val="2"/>
        <scheme val="minor"/>
      </rPr>
      <t xml:space="preserve"> </t>
    </r>
  </si>
  <si>
    <r>
      <t>Diceros douariensis</t>
    </r>
    <r>
      <rPr>
        <i/>
        <sz val="11"/>
        <rFont val="Calibri"/>
        <family val="2"/>
        <scheme val="minor"/>
      </rPr>
      <t xml:space="preserve"> </t>
    </r>
  </si>
  <si>
    <t>ectoloph outline</t>
  </si>
  <si>
    <t>parastyle</t>
  </si>
  <si>
    <t>paracone rib</t>
  </si>
  <si>
    <t>metacone rib</t>
  </si>
  <si>
    <t>metastyle</t>
  </si>
  <si>
    <t>crochet</t>
  </si>
  <si>
    <t>crista</t>
  </si>
  <si>
    <t>convex</t>
  </si>
  <si>
    <t>straight</t>
  </si>
  <si>
    <t>concave</t>
  </si>
  <si>
    <t>weak</t>
  </si>
  <si>
    <t>robust</t>
  </si>
  <si>
    <t xml:space="preserve">present </t>
  </si>
  <si>
    <t>absent</t>
  </si>
  <si>
    <t>protocone</t>
  </si>
  <si>
    <t>smaller than hypocone</t>
  </si>
  <si>
    <t>same size as hypocone</t>
  </si>
  <si>
    <t>larger than hypocone</t>
  </si>
  <si>
    <t>fused to ectoloph</t>
  </si>
  <si>
    <t>not fused to ectoloph</t>
  </si>
  <si>
    <t>Lingual cingulum</t>
  </si>
  <si>
    <t>medifossette</t>
  </si>
  <si>
    <t>open to median valley</t>
  </si>
  <si>
    <t>closed to median valley</t>
  </si>
  <si>
    <t>X</t>
  </si>
  <si>
    <t xml:space="preserve">convex ectoloph, evident parastyle, weak paracone and metacone ribs, very weak metastyle; crochet present, antecrochet absent; protocone smaller than hypocone fused to ectoloph; marked lingual cingulum </t>
  </si>
  <si>
    <t>large</t>
  </si>
  <si>
    <t>small</t>
  </si>
  <si>
    <t>strong parastyle, thick, well-developed paracone rib, weak metastyle, metacone rib absent; strong crochet; protocone with marked constriction; lingual cingulum absent</t>
  </si>
  <si>
    <t>Protocone constriction</t>
  </si>
  <si>
    <t>strong  protocone constriction</t>
  </si>
  <si>
    <t>ectometaloph outline</t>
  </si>
  <si>
    <t xml:space="preserve">prototcone </t>
  </si>
  <si>
    <t>not fused to hypocone with wear</t>
  </si>
  <si>
    <t>fused to hypocone with wear</t>
  </si>
  <si>
    <t>?</t>
  </si>
  <si>
    <t>Ceratotherium neumaryi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</si>
</sst>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3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/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/>
    <xf numFmtId="0" fontId="0" fillId="0" borderId="3" xfId="0" applyFont="1" applyBorder="1"/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0" xfId="0" applyFont="1" applyFill="1" applyBorder="1"/>
    <xf numFmtId="0" fontId="0" fillId="3" borderId="1" xfId="0" applyFont="1" applyFill="1" applyBorder="1"/>
    <xf numFmtId="0" fontId="0" fillId="3" borderId="0" xfId="0" applyFont="1" applyFill="1" applyBorder="1" applyAlignment="1">
      <alignment horizontal="center" vertical="center"/>
    </xf>
    <xf numFmtId="0" fontId="0" fillId="3" borderId="3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3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3" borderId="2" xfId="0" applyFont="1" applyFill="1" applyBorder="1"/>
    <xf numFmtId="0" fontId="0" fillId="3" borderId="0" xfId="0" applyFill="1" applyBorder="1"/>
    <xf numFmtId="0" fontId="0" fillId="3" borderId="1" xfId="0" applyFill="1" applyBorder="1"/>
    <xf numFmtId="0" fontId="0" fillId="3" borderId="3" xfId="0" applyFill="1" applyBorder="1"/>
    <xf numFmtId="0" fontId="1" fillId="3" borderId="0" xfId="0" applyFont="1" applyFill="1" applyBorder="1"/>
    <xf numFmtId="0" fontId="1" fillId="0" borderId="0" xfId="0" applyFont="1" applyBorder="1" applyAlignment="1">
      <alignment horizontal="center" vertical="center"/>
    </xf>
    <xf numFmtId="0" fontId="1" fillId="3" borderId="0" xfId="0" applyFont="1" applyFill="1"/>
    <xf numFmtId="0" fontId="1" fillId="0" borderId="0" xfId="0" applyFont="1" applyFill="1" applyBorder="1"/>
    <xf numFmtId="0" fontId="1" fillId="0" borderId="0" xfId="0" applyFont="1"/>
    <xf numFmtId="0" fontId="1" fillId="3" borderId="0" xfId="0" applyFont="1" applyFill="1" applyBorder="1" applyAlignment="1">
      <alignment horizontal="center" vertical="center"/>
    </xf>
    <xf numFmtId="0" fontId="9" fillId="0" borderId="1" xfId="0" applyFont="1" applyBorder="1"/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0" fillId="3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it-IT"/>
              <a:t>Premolar row/molar row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megarhinus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Foglio2!$B$16:$B$22</c:f>
              <c:numCache>
                <c:formatCode>General</c:formatCode>
                <c:ptCount val="7"/>
                <c:pt idx="0">
                  <c:v>130</c:v>
                </c:pt>
                <c:pt idx="1">
                  <c:v>118.1</c:v>
                </c:pt>
                <c:pt idx="2">
                  <c:v>115</c:v>
                </c:pt>
                <c:pt idx="3">
                  <c:v>116.75</c:v>
                </c:pt>
                <c:pt idx="4">
                  <c:v>101</c:v>
                </c:pt>
                <c:pt idx="5">
                  <c:v>130</c:v>
                </c:pt>
                <c:pt idx="6">
                  <c:v>118.2</c:v>
                </c:pt>
              </c:numCache>
            </c:numRef>
          </c:xVal>
          <c:yVal>
            <c:numRef>
              <c:f>Foglio2!$C$16:$C$22</c:f>
              <c:numCache>
                <c:formatCode>General</c:formatCode>
                <c:ptCount val="7"/>
                <c:pt idx="0">
                  <c:v>155</c:v>
                </c:pt>
                <c:pt idx="1">
                  <c:v>156.1</c:v>
                </c:pt>
                <c:pt idx="2">
                  <c:v>149</c:v>
                </c:pt>
                <c:pt idx="3">
                  <c:v>152.25</c:v>
                </c:pt>
                <c:pt idx="4">
                  <c:v>168</c:v>
                </c:pt>
                <c:pt idx="5">
                  <c:v>167</c:v>
                </c:pt>
                <c:pt idx="6">
                  <c:v>153.30000000000001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5A-442B-BA22-3FD62205231B}"/>
            </c:ext>
          </c:extLst>
        </c:ser>
        <c:ser>
          <c:idx val="1"/>
          <c:order val="1"/>
          <c:tx>
            <c:v>scheiermacheri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2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Foglio2!$B$10</c:f>
              <c:numCache>
                <c:formatCode>General</c:formatCode>
                <c:ptCount val="1"/>
                <c:pt idx="0">
                  <c:v>131</c:v>
                </c:pt>
              </c:numCache>
            </c:numRef>
          </c:xVal>
          <c:yVal>
            <c:numRef>
              <c:f>Foglio2!$C$10</c:f>
              <c:numCache>
                <c:formatCode>General</c:formatCode>
                <c:ptCount val="1"/>
                <c:pt idx="0">
                  <c:v>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A5A-442B-BA22-3FD62205231B}"/>
            </c:ext>
          </c:extLst>
        </c:ser>
        <c:ser>
          <c:idx val="2"/>
          <c:order val="2"/>
          <c:tx>
            <c:v>etruscus</c:v>
          </c:tx>
          <c:spPr>
            <a:ln w="25400" cap="rnd">
              <a:noFill/>
              <a:round/>
            </a:ln>
            <a:effectLst/>
          </c:spPr>
          <c:marker>
            <c:symbol val="x"/>
            <c:size val="12"/>
            <c:spPr>
              <a:noFill/>
              <a:ln w="25400">
                <a:solidFill>
                  <a:schemeClr val="accent3"/>
                </a:solidFill>
              </a:ln>
              <a:effectLst/>
            </c:spPr>
          </c:marker>
          <c:xVal>
            <c:numRef>
              <c:f>Foglio2!$B$11</c:f>
              <c:numCache>
                <c:formatCode>General</c:formatCode>
                <c:ptCount val="1"/>
                <c:pt idx="0">
                  <c:v>118.5</c:v>
                </c:pt>
              </c:numCache>
            </c:numRef>
          </c:xVal>
          <c:yVal>
            <c:numRef>
              <c:f>Foglio2!$C$11</c:f>
              <c:numCache>
                <c:formatCode>General</c:formatCode>
                <c:ptCount val="1"/>
                <c:pt idx="0">
                  <c:v>135.75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A5A-442B-BA22-3FD62205231B}"/>
            </c:ext>
          </c:extLst>
        </c:ser>
        <c:ser>
          <c:idx val="3"/>
          <c:order val="3"/>
          <c:tx>
            <c:v>douariensis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2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Foglio2!$B$12</c:f>
              <c:numCache>
                <c:formatCode>General</c:formatCode>
                <c:ptCount val="1"/>
                <c:pt idx="0">
                  <c:v>135.5</c:v>
                </c:pt>
              </c:numCache>
            </c:numRef>
          </c:xVal>
          <c:yVal>
            <c:numRef>
              <c:f>Foglio2!$C$12</c:f>
              <c:numCache>
                <c:formatCode>General</c:formatCode>
                <c:ptCount val="1"/>
                <c:pt idx="0">
                  <c:v>157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A5A-442B-BA22-3FD62205231B}"/>
            </c:ext>
          </c:extLst>
        </c:ser>
        <c:ser>
          <c:idx val="4"/>
          <c:order val="4"/>
          <c:tx>
            <c:v>jeanvireti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Foglio2!$B$13</c:f>
              <c:numCache>
                <c:formatCode>General</c:formatCode>
                <c:ptCount val="1"/>
                <c:pt idx="0">
                  <c:v>115.5</c:v>
                </c:pt>
              </c:numCache>
            </c:numRef>
          </c:xVal>
          <c:yVal>
            <c:numRef>
              <c:f>Foglio2!$C$13</c:f>
              <c:numCache>
                <c:formatCode>General</c:formatCode>
                <c:ptCount val="1"/>
                <c:pt idx="0">
                  <c:v>134.5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A5A-442B-BA22-3FD62205231B}"/>
            </c:ext>
          </c:extLst>
        </c:ser>
        <c:ser>
          <c:idx val="5"/>
          <c:order val="5"/>
          <c:tx>
            <c:v>neumayri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12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Foglio2!$B$14</c:f>
              <c:numCache>
                <c:formatCode>General</c:formatCode>
                <c:ptCount val="1"/>
                <c:pt idx="0">
                  <c:v>124.5</c:v>
                </c:pt>
              </c:numCache>
            </c:numRef>
          </c:xVal>
          <c:yVal>
            <c:numRef>
              <c:f>Foglio2!$C$14</c:f>
              <c:numCache>
                <c:formatCode>General</c:formatCode>
                <c:ptCount val="1"/>
                <c:pt idx="0">
                  <c:v>147.5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A5A-442B-BA22-3FD62205231B}"/>
            </c:ext>
          </c:extLst>
        </c:ser>
        <c:ser>
          <c:idx val="6"/>
          <c:order val="6"/>
          <c:tx>
            <c:v>pikermiensis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12"/>
            <c:spPr>
              <a:noFill/>
              <a:ln w="25400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Foglio2!$B$15</c:f>
              <c:numCache>
                <c:formatCode>General</c:formatCode>
                <c:ptCount val="1"/>
                <c:pt idx="0">
                  <c:v>117</c:v>
                </c:pt>
              </c:numCache>
            </c:numRef>
          </c:xVal>
          <c:yVal>
            <c:numRef>
              <c:f>Foglio2!$C$15</c:f>
              <c:numCache>
                <c:formatCode>General</c:formatCode>
                <c:ptCount val="1"/>
                <c:pt idx="0">
                  <c:v>143.5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A5A-442B-BA22-3FD62205231B}"/>
            </c:ext>
          </c:extLst>
        </c:ser>
        <c:ser>
          <c:idx val="7"/>
          <c:order val="7"/>
          <c:tx>
            <c:v>Berehove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2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Foglio2!$B$22</c:f>
              <c:numCache>
                <c:formatCode>General</c:formatCode>
                <c:ptCount val="1"/>
                <c:pt idx="0">
                  <c:v>118.2</c:v>
                </c:pt>
              </c:numCache>
            </c:numRef>
          </c:xVal>
          <c:yVal>
            <c:numRef>
              <c:f>Foglio2!$C$22</c:f>
              <c:numCache>
                <c:formatCode>General</c:formatCode>
                <c:ptCount val="1"/>
                <c:pt idx="0">
                  <c:v>153.30000000000001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A5A-442B-BA22-3FD622052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7981071"/>
        <c:axId val="599237983"/>
      </c:scatterChart>
      <c:valAx>
        <c:axId val="647981071"/>
        <c:scaling>
          <c:orientation val="minMax"/>
          <c:min val="1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Premolar row length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99237983"/>
        <c:crosses val="autoZero"/>
        <c:crossBetween val="midCat"/>
        <c:majorUnit val="2"/>
      </c:valAx>
      <c:valAx>
        <c:axId val="599237983"/>
        <c:scaling>
          <c:orientation val="minMax"/>
          <c:min val="1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Molar row length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647981071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425450</xdr:colOff>
      <xdr:row>0</xdr:row>
      <xdr:rowOff>36512</xdr:rowOff>
    </xdr:from>
    <xdr:to>
      <xdr:col>16</xdr:col>
      <xdr:colOff>0</xdr:colOff>
      <xdr:row>30</xdr:row>
      <xdr:rowOff>38100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5CA9B8-7CFD-404F-8A43-2F4238B3B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423E1-3323-451F-B4F4-0BA032A86260}">
  <dimension ref="A1:S7"/>
  <sheetViews>
    <sheetView workbookViewId="0">
      <selection activeCell="Q3" sqref="Q3:Q4"/>
    </sheetView>
  </sheetViews>
  <sheetFormatPr defaultRowHeight="15" x14ac:dyDescent="0.25"/>
  <cols>
    <col min="3" max="3" width="49.140625" bestFit="1" customWidth="1"/>
    <col min="4" max="4" width="12.140625" bestFit="1" customWidth="1"/>
    <col min="5" max="5" width="11.5703125" bestFit="1" customWidth="1"/>
    <col min="6" max="6" width="15.7109375" customWidth="1"/>
    <col min="7" max="7" width="15.85546875" customWidth="1"/>
    <col min="8" max="8" width="14.140625" bestFit="1" customWidth="1"/>
    <col min="9" max="9" width="11.140625" customWidth="1"/>
    <col min="10" max="10" width="10.28515625" bestFit="1" customWidth="1"/>
    <col min="11" max="11" width="11" bestFit="1" customWidth="1"/>
    <col min="12" max="12" width="15.42578125" bestFit="1" customWidth="1"/>
    <col min="13" max="13" width="15.5703125" bestFit="1" customWidth="1"/>
    <col min="14" max="14" width="10.7109375" customWidth="1"/>
    <col min="15" max="15" width="11.140625" customWidth="1"/>
    <col min="16" max="16" width="19.85546875" customWidth="1"/>
    <col min="17" max="17" width="15.7109375" customWidth="1"/>
    <col min="18" max="18" width="9.85546875" customWidth="1"/>
    <col min="19" max="19" width="10.7109375" customWidth="1"/>
  </cols>
  <sheetData>
    <row r="1" spans="1:19" ht="31.5" customHeight="1" x14ac:dyDescent="0.25">
      <c r="A1" s="4"/>
      <c r="B1" s="4"/>
      <c r="C1" s="9" t="s">
        <v>15</v>
      </c>
      <c r="D1" s="95" t="s">
        <v>23</v>
      </c>
      <c r="E1" s="95"/>
      <c r="F1" s="95"/>
      <c r="G1" s="95"/>
      <c r="H1" s="96" t="s">
        <v>68</v>
      </c>
      <c r="I1" s="96"/>
      <c r="J1" s="95" t="s">
        <v>69</v>
      </c>
      <c r="K1" s="95"/>
      <c r="L1" s="95"/>
      <c r="M1" s="26" t="s">
        <v>11</v>
      </c>
      <c r="N1" s="95" t="s">
        <v>13</v>
      </c>
      <c r="O1" s="95"/>
      <c r="P1" s="26" t="s">
        <v>16</v>
      </c>
      <c r="Q1" s="26" t="s">
        <v>20</v>
      </c>
      <c r="R1" s="96" t="s">
        <v>22</v>
      </c>
      <c r="S1" s="96"/>
    </row>
    <row r="2" spans="1:19" ht="75" x14ac:dyDescent="0.25">
      <c r="A2" s="88" t="s">
        <v>6</v>
      </c>
      <c r="B2" s="6" t="s">
        <v>0</v>
      </c>
      <c r="C2" s="8" t="s">
        <v>65</v>
      </c>
      <c r="D2" s="90" t="s">
        <v>26</v>
      </c>
      <c r="E2" s="90" t="s">
        <v>31</v>
      </c>
      <c r="F2" s="92" t="s">
        <v>27</v>
      </c>
      <c r="G2" s="92"/>
      <c r="H2" s="90" t="s">
        <v>36</v>
      </c>
      <c r="I2" s="90" t="s">
        <v>8</v>
      </c>
      <c r="J2" s="90" t="s">
        <v>9</v>
      </c>
      <c r="K2" s="90" t="s">
        <v>8</v>
      </c>
      <c r="L2" s="7"/>
      <c r="M2" s="90" t="s">
        <v>37</v>
      </c>
      <c r="N2" s="90" t="s">
        <v>38</v>
      </c>
      <c r="O2" s="7"/>
      <c r="P2" s="10"/>
      <c r="Q2" s="7"/>
      <c r="R2" s="90" t="s">
        <v>12</v>
      </c>
      <c r="S2" s="90" t="s">
        <v>24</v>
      </c>
    </row>
    <row r="3" spans="1:19" s="15" customFormat="1" ht="75" customHeight="1" x14ac:dyDescent="0.25">
      <c r="A3" s="88"/>
      <c r="B3" s="11" t="s">
        <v>1</v>
      </c>
      <c r="C3" s="16" t="s">
        <v>64</v>
      </c>
      <c r="D3" s="90"/>
      <c r="E3" s="90"/>
      <c r="F3" s="98" t="s">
        <v>35</v>
      </c>
      <c r="G3" s="16" t="s">
        <v>32</v>
      </c>
      <c r="H3" s="90"/>
      <c r="I3" s="90"/>
      <c r="J3" s="90"/>
      <c r="K3" s="90"/>
      <c r="L3" s="12"/>
      <c r="M3" s="90"/>
      <c r="N3" s="90"/>
      <c r="O3" s="12"/>
      <c r="P3" s="13" t="s">
        <v>19</v>
      </c>
      <c r="Q3" s="97" t="s">
        <v>18</v>
      </c>
      <c r="R3" s="90"/>
      <c r="S3" s="90"/>
    </row>
    <row r="4" spans="1:19" ht="75" x14ac:dyDescent="0.25">
      <c r="A4" s="89"/>
      <c r="B4" s="3" t="s">
        <v>2</v>
      </c>
      <c r="C4" s="5" t="s">
        <v>95</v>
      </c>
      <c r="D4" s="90"/>
      <c r="E4" s="91"/>
      <c r="F4" s="99"/>
      <c r="G4" s="20" t="s">
        <v>34</v>
      </c>
      <c r="H4" s="90"/>
      <c r="I4" s="91"/>
      <c r="J4" s="90"/>
      <c r="K4" s="91"/>
      <c r="L4" s="4"/>
      <c r="M4" s="91"/>
      <c r="N4" s="91"/>
      <c r="O4" s="4"/>
      <c r="P4" s="7"/>
      <c r="Q4" s="91"/>
      <c r="R4" s="90"/>
      <c r="S4" s="91"/>
    </row>
    <row r="5" spans="1:19" s="15" customFormat="1" ht="60" x14ac:dyDescent="0.25">
      <c r="A5" s="88" t="s">
        <v>7</v>
      </c>
      <c r="B5" s="11" t="s">
        <v>3</v>
      </c>
      <c r="C5" s="16" t="s">
        <v>98</v>
      </c>
      <c r="D5" s="90"/>
      <c r="E5" s="98" t="s">
        <v>30</v>
      </c>
      <c r="F5" s="93" t="s">
        <v>28</v>
      </c>
      <c r="G5" s="93"/>
      <c r="H5" s="90"/>
      <c r="I5" s="12"/>
      <c r="J5" s="90"/>
      <c r="K5" s="93" t="s">
        <v>10</v>
      </c>
      <c r="L5" s="93"/>
      <c r="M5" s="12"/>
      <c r="N5" s="12"/>
      <c r="O5" s="97" t="s">
        <v>100</v>
      </c>
      <c r="P5" s="12"/>
      <c r="Q5" s="12"/>
      <c r="R5" s="90"/>
      <c r="S5" s="12"/>
    </row>
    <row r="6" spans="1:19" ht="75" x14ac:dyDescent="0.25">
      <c r="A6" s="88"/>
      <c r="B6" s="6" t="s">
        <v>4</v>
      </c>
      <c r="C6" s="8" t="s">
        <v>66</v>
      </c>
      <c r="D6" s="90"/>
      <c r="E6" s="99"/>
      <c r="F6" s="94" t="s">
        <v>33</v>
      </c>
      <c r="G6" s="94"/>
      <c r="H6" s="90"/>
      <c r="I6" s="7"/>
      <c r="J6" s="90"/>
      <c r="K6" s="7"/>
      <c r="L6" s="7"/>
      <c r="M6" s="7"/>
      <c r="N6" s="7"/>
      <c r="O6" s="91"/>
      <c r="P6" s="8" t="s">
        <v>17</v>
      </c>
      <c r="Q6" s="5" t="s">
        <v>21</v>
      </c>
      <c r="R6" s="91"/>
      <c r="S6" s="4"/>
    </row>
    <row r="7" spans="1:19" s="15" customFormat="1" ht="75" x14ac:dyDescent="0.25">
      <c r="A7" s="89"/>
      <c r="B7" s="17" t="s">
        <v>5</v>
      </c>
      <c r="C7" s="13" t="s">
        <v>67</v>
      </c>
      <c r="D7" s="91"/>
      <c r="E7" s="100" t="s">
        <v>25</v>
      </c>
      <c r="F7" s="100"/>
      <c r="G7" s="100"/>
      <c r="H7" s="91"/>
      <c r="I7" s="14"/>
      <c r="J7" s="91"/>
      <c r="K7" s="14"/>
      <c r="L7" s="14"/>
      <c r="M7" s="14"/>
      <c r="N7" s="14"/>
      <c r="O7" s="18"/>
      <c r="P7" s="12"/>
      <c r="Q7" s="12"/>
      <c r="R7" s="12"/>
      <c r="S7" s="12"/>
    </row>
  </sheetData>
  <mergeCells count="26">
    <mergeCell ref="H1:I1"/>
    <mergeCell ref="E2:E4"/>
    <mergeCell ref="D2:D7"/>
    <mergeCell ref="F3:F4"/>
    <mergeCell ref="E5:E6"/>
    <mergeCell ref="E7:G7"/>
    <mergeCell ref="D1:G1"/>
    <mergeCell ref="S2:S4"/>
    <mergeCell ref="R2:R6"/>
    <mergeCell ref="R1:S1"/>
    <mergeCell ref="N2:N4"/>
    <mergeCell ref="N1:O1"/>
    <mergeCell ref="O5:O6"/>
    <mergeCell ref="Q3:Q4"/>
    <mergeCell ref="J1:L1"/>
    <mergeCell ref="K2:K4"/>
    <mergeCell ref="J2:J7"/>
    <mergeCell ref="M2:M4"/>
    <mergeCell ref="K5:L5"/>
    <mergeCell ref="A2:A4"/>
    <mergeCell ref="A5:A7"/>
    <mergeCell ref="I2:I4"/>
    <mergeCell ref="H2:H7"/>
    <mergeCell ref="F2:G2"/>
    <mergeCell ref="F5:G5"/>
    <mergeCell ref="F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27AA8-882A-4D5B-AD0D-81BDBB4A3E4B}">
  <sheetPr>
    <pageSetUpPr fitToPage="1"/>
  </sheetPr>
  <dimension ref="A1:N169"/>
  <sheetViews>
    <sheetView tabSelected="1" zoomScale="62" zoomScaleNormal="62" workbookViewId="0">
      <pane ySplit="1" topLeftCell="A135" activePane="bottomLeft" state="frozen"/>
      <selection pane="bottomLeft" activeCell="E100" sqref="E100"/>
    </sheetView>
  </sheetViews>
  <sheetFormatPr defaultRowHeight="15" x14ac:dyDescent="0.25"/>
  <cols>
    <col min="1" max="1" width="13.7109375" customWidth="1"/>
    <col min="2" max="2" width="3.7109375" bestFit="1" customWidth="1"/>
    <col min="3" max="3" width="16" bestFit="1" customWidth="1"/>
    <col min="4" max="4" width="13.5703125" customWidth="1"/>
    <col min="5" max="5" width="9.5703125" bestFit="1" customWidth="1"/>
    <col min="6" max="6" width="12" style="52" customWidth="1"/>
    <col min="7" max="7" width="13" customWidth="1"/>
    <col min="8" max="8" width="15.42578125" style="52" customWidth="1"/>
    <col min="9" max="9" width="17.140625" style="27" customWidth="1"/>
    <col min="10" max="10" width="15.140625" style="52" customWidth="1"/>
    <col min="11" max="11" width="15" customWidth="1"/>
    <col min="12" max="12" width="15.28515625" style="52" customWidth="1"/>
    <col min="14" max="14" width="57" bestFit="1" customWidth="1"/>
  </cols>
  <sheetData>
    <row r="1" spans="1:14" ht="75" customHeight="1" x14ac:dyDescent="0.25">
      <c r="A1" s="29"/>
      <c r="B1" s="70"/>
      <c r="C1" s="84"/>
      <c r="D1" s="70"/>
      <c r="E1" s="28" t="s">
        <v>14</v>
      </c>
      <c r="F1" s="53" t="s">
        <v>23</v>
      </c>
      <c r="G1" s="26" t="s">
        <v>13</v>
      </c>
      <c r="H1" s="45" t="s">
        <v>11</v>
      </c>
      <c r="I1" s="55" t="s">
        <v>16</v>
      </c>
      <c r="J1" s="45" t="s">
        <v>20</v>
      </c>
      <c r="K1" s="55" t="s">
        <v>22</v>
      </c>
      <c r="L1" s="45" t="s">
        <v>106</v>
      </c>
    </row>
    <row r="2" spans="1:14" x14ac:dyDescent="0.25">
      <c r="A2" s="101" t="s">
        <v>6</v>
      </c>
      <c r="B2" s="111" t="s">
        <v>0</v>
      </c>
      <c r="C2" s="114" t="s">
        <v>70</v>
      </c>
      <c r="D2" s="71" t="s">
        <v>77</v>
      </c>
      <c r="E2" s="31" t="s">
        <v>94</v>
      </c>
      <c r="F2" s="46" t="s">
        <v>94</v>
      </c>
      <c r="G2" s="32"/>
      <c r="H2" s="46" t="s">
        <v>94</v>
      </c>
      <c r="I2" s="56"/>
      <c r="J2" s="46" t="s">
        <v>94</v>
      </c>
      <c r="K2" s="31" t="s">
        <v>94</v>
      </c>
      <c r="L2" s="46" t="s">
        <v>94</v>
      </c>
    </row>
    <row r="3" spans="1:14" s="52" customFormat="1" x14ac:dyDescent="0.25">
      <c r="A3" s="103"/>
      <c r="B3" s="112"/>
      <c r="C3" s="106"/>
      <c r="D3" s="78" t="s">
        <v>78</v>
      </c>
      <c r="E3" s="47"/>
      <c r="F3" s="47"/>
      <c r="G3" s="49" t="s">
        <v>94</v>
      </c>
      <c r="I3" s="47"/>
      <c r="J3" s="47"/>
    </row>
    <row r="4" spans="1:14" x14ac:dyDescent="0.25">
      <c r="A4" s="103"/>
      <c r="B4" s="112"/>
      <c r="C4" s="106"/>
      <c r="D4" s="72" t="s">
        <v>79</v>
      </c>
      <c r="E4" s="34"/>
      <c r="F4" s="47"/>
      <c r="G4" s="34"/>
      <c r="I4" s="36"/>
      <c r="J4" s="47"/>
      <c r="N4" s="52"/>
    </row>
    <row r="5" spans="1:14" s="52" customFormat="1" x14ac:dyDescent="0.25">
      <c r="A5" s="103"/>
      <c r="B5" s="112"/>
      <c r="C5" s="106" t="s">
        <v>71</v>
      </c>
      <c r="D5" s="78" t="s">
        <v>80</v>
      </c>
      <c r="E5" s="49" t="s">
        <v>94</v>
      </c>
      <c r="F5" s="49" t="s">
        <v>94</v>
      </c>
      <c r="G5" s="49"/>
      <c r="H5" s="49" t="s">
        <v>94</v>
      </c>
      <c r="I5" s="47"/>
      <c r="J5" s="49" t="s">
        <v>94</v>
      </c>
      <c r="K5" s="49" t="s">
        <v>94</v>
      </c>
      <c r="L5" s="49" t="s">
        <v>94</v>
      </c>
    </row>
    <row r="6" spans="1:14" x14ac:dyDescent="0.25">
      <c r="A6" s="103"/>
      <c r="B6" s="112"/>
      <c r="C6" s="106"/>
      <c r="D6" s="72" t="s">
        <v>81</v>
      </c>
      <c r="E6" s="34"/>
      <c r="F6" s="47"/>
      <c r="G6" s="35" t="s">
        <v>94</v>
      </c>
      <c r="H6" s="61"/>
      <c r="I6" s="36"/>
      <c r="J6" s="47"/>
    </row>
    <row r="7" spans="1:14" s="52" customFormat="1" x14ac:dyDescent="0.25">
      <c r="A7" s="103"/>
      <c r="B7" s="112"/>
      <c r="C7" s="106" t="s">
        <v>72</v>
      </c>
      <c r="D7" s="78" t="s">
        <v>80</v>
      </c>
      <c r="E7" s="49" t="s">
        <v>94</v>
      </c>
      <c r="F7" s="49" t="s">
        <v>94</v>
      </c>
      <c r="H7" s="49" t="s">
        <v>94</v>
      </c>
      <c r="I7" s="47"/>
      <c r="J7" s="49" t="s">
        <v>94</v>
      </c>
      <c r="K7" s="49" t="s">
        <v>94</v>
      </c>
      <c r="L7" s="49" t="s">
        <v>94</v>
      </c>
    </row>
    <row r="8" spans="1:14" x14ac:dyDescent="0.25">
      <c r="A8" s="103"/>
      <c r="B8" s="112"/>
      <c r="C8" s="106"/>
      <c r="D8" s="72" t="s">
        <v>81</v>
      </c>
      <c r="E8" s="34"/>
      <c r="F8" s="47"/>
      <c r="G8" s="35" t="s">
        <v>94</v>
      </c>
      <c r="H8" s="61"/>
      <c r="I8" s="36"/>
      <c r="J8" s="47"/>
    </row>
    <row r="9" spans="1:14" s="52" customFormat="1" x14ac:dyDescent="0.25">
      <c r="A9" s="103"/>
      <c r="B9" s="112"/>
      <c r="C9" s="106" t="s">
        <v>73</v>
      </c>
      <c r="D9" s="78" t="s">
        <v>83</v>
      </c>
      <c r="L9" s="49" t="s">
        <v>94</v>
      </c>
    </row>
    <row r="10" spans="1:14" x14ac:dyDescent="0.25">
      <c r="A10" s="103"/>
      <c r="B10" s="112"/>
      <c r="C10" s="106"/>
      <c r="D10" s="72" t="s">
        <v>80</v>
      </c>
      <c r="E10" s="35" t="s">
        <v>94</v>
      </c>
      <c r="F10" s="49" t="s">
        <v>94</v>
      </c>
      <c r="G10" s="35" t="s">
        <v>94</v>
      </c>
      <c r="H10" s="49" t="s">
        <v>94</v>
      </c>
      <c r="I10" s="36"/>
      <c r="J10" s="49" t="s">
        <v>94</v>
      </c>
      <c r="K10" s="35" t="s">
        <v>94</v>
      </c>
    </row>
    <row r="11" spans="1:14" s="52" customFormat="1" x14ac:dyDescent="0.25">
      <c r="A11" s="103"/>
      <c r="B11" s="112"/>
      <c r="C11" s="106"/>
      <c r="D11" s="78" t="s">
        <v>81</v>
      </c>
      <c r="E11" s="47"/>
      <c r="F11" s="47"/>
      <c r="G11" s="49"/>
      <c r="I11" s="47"/>
      <c r="J11" s="47"/>
    </row>
    <row r="12" spans="1:14" s="27" customFormat="1" x14ac:dyDescent="0.25">
      <c r="A12" s="103"/>
      <c r="B12" s="112"/>
      <c r="C12" s="106" t="s">
        <v>74</v>
      </c>
      <c r="D12" s="73" t="s">
        <v>80</v>
      </c>
      <c r="E12" s="35" t="s">
        <v>94</v>
      </c>
      <c r="F12" s="49" t="s">
        <v>94</v>
      </c>
      <c r="G12" s="35" t="s">
        <v>94</v>
      </c>
      <c r="H12" s="49" t="s">
        <v>94</v>
      </c>
      <c r="I12" s="36"/>
      <c r="J12" s="49" t="s">
        <v>94</v>
      </c>
      <c r="K12" s="35" t="s">
        <v>94</v>
      </c>
      <c r="L12" s="49" t="s">
        <v>94</v>
      </c>
    </row>
    <row r="13" spans="1:14" s="52" customFormat="1" x14ac:dyDescent="0.25">
      <c r="A13" s="103"/>
      <c r="B13" s="112"/>
      <c r="C13" s="106"/>
      <c r="D13" s="78" t="s">
        <v>81</v>
      </c>
      <c r="E13" s="47"/>
      <c r="F13" s="47"/>
      <c r="G13" s="47"/>
      <c r="I13" s="47"/>
      <c r="J13" s="47"/>
    </row>
    <row r="14" spans="1:14" s="27" customFormat="1" x14ac:dyDescent="0.25">
      <c r="A14" s="103"/>
      <c r="B14" s="112"/>
      <c r="C14" s="106" t="s">
        <v>75</v>
      </c>
      <c r="D14" s="73" t="s">
        <v>82</v>
      </c>
      <c r="E14" s="35" t="s">
        <v>94</v>
      </c>
      <c r="F14" s="49" t="s">
        <v>94</v>
      </c>
      <c r="G14" s="35" t="s">
        <v>94</v>
      </c>
      <c r="H14" s="49" t="s">
        <v>94</v>
      </c>
      <c r="I14" s="36"/>
      <c r="J14" s="49" t="s">
        <v>94</v>
      </c>
      <c r="K14" s="35" t="s">
        <v>94</v>
      </c>
      <c r="L14" s="76" t="s">
        <v>105</v>
      </c>
    </row>
    <row r="15" spans="1:14" s="52" customFormat="1" ht="15" customHeight="1" x14ac:dyDescent="0.25">
      <c r="A15" s="103"/>
      <c r="B15" s="112"/>
      <c r="C15" s="106"/>
      <c r="D15" s="78" t="s">
        <v>83</v>
      </c>
      <c r="E15" s="47"/>
      <c r="F15" s="47"/>
      <c r="G15" s="47"/>
      <c r="I15" s="47"/>
      <c r="J15" s="47"/>
      <c r="N15" s="79"/>
    </row>
    <row r="16" spans="1:14" x14ac:dyDescent="0.25">
      <c r="A16" s="103"/>
      <c r="B16" s="112"/>
      <c r="C16" s="106" t="s">
        <v>76</v>
      </c>
      <c r="D16" s="72" t="s">
        <v>82</v>
      </c>
      <c r="E16" s="35" t="s">
        <v>94</v>
      </c>
      <c r="F16" s="49" t="s">
        <v>94</v>
      </c>
      <c r="G16" s="34"/>
      <c r="H16" s="49" t="s">
        <v>94</v>
      </c>
      <c r="I16" s="36"/>
      <c r="J16" s="47"/>
    </row>
    <row r="17" spans="1:12" s="52" customFormat="1" x14ac:dyDescent="0.25">
      <c r="A17" s="103"/>
      <c r="B17" s="112"/>
      <c r="C17" s="106"/>
      <c r="D17" s="78" t="s">
        <v>83</v>
      </c>
      <c r="E17" s="47"/>
      <c r="F17" s="47"/>
      <c r="G17" s="49" t="s">
        <v>94</v>
      </c>
      <c r="I17" s="47"/>
      <c r="J17" s="49" t="s">
        <v>94</v>
      </c>
      <c r="K17" s="49" t="s">
        <v>94</v>
      </c>
      <c r="L17" s="76" t="s">
        <v>105</v>
      </c>
    </row>
    <row r="18" spans="1:12" x14ac:dyDescent="0.25">
      <c r="A18" s="103"/>
      <c r="B18" s="112"/>
      <c r="C18" s="106" t="s">
        <v>29</v>
      </c>
      <c r="D18" s="72" t="s">
        <v>82</v>
      </c>
      <c r="E18" s="34"/>
      <c r="F18" s="49" t="s">
        <v>94</v>
      </c>
      <c r="G18" s="35" t="s">
        <v>94</v>
      </c>
      <c r="I18" s="36"/>
      <c r="J18" s="47"/>
    </row>
    <row r="19" spans="1:12" s="52" customFormat="1" x14ac:dyDescent="0.25">
      <c r="A19" s="103"/>
      <c r="B19" s="112"/>
      <c r="C19" s="106"/>
      <c r="D19" s="78" t="s">
        <v>83</v>
      </c>
      <c r="E19" s="49" t="s">
        <v>94</v>
      </c>
      <c r="G19" s="47"/>
      <c r="H19" s="49" t="s">
        <v>94</v>
      </c>
      <c r="I19" s="47"/>
      <c r="J19" s="49" t="s">
        <v>94</v>
      </c>
      <c r="K19" s="49" t="s">
        <v>94</v>
      </c>
      <c r="L19" s="76" t="s">
        <v>105</v>
      </c>
    </row>
    <row r="20" spans="1:12" ht="30" x14ac:dyDescent="0.25">
      <c r="A20" s="103"/>
      <c r="B20" s="112"/>
      <c r="C20" s="106" t="s">
        <v>84</v>
      </c>
      <c r="D20" s="72" t="s">
        <v>85</v>
      </c>
      <c r="E20" s="35" t="s">
        <v>94</v>
      </c>
      <c r="F20" s="49" t="s">
        <v>94</v>
      </c>
      <c r="G20" s="35" t="s">
        <v>94</v>
      </c>
      <c r="H20" s="49" t="s">
        <v>94</v>
      </c>
      <c r="I20" s="36"/>
      <c r="J20" s="47"/>
      <c r="K20" s="35" t="s">
        <v>94</v>
      </c>
      <c r="L20" s="49" t="s">
        <v>94</v>
      </c>
    </row>
    <row r="21" spans="1:12" s="52" customFormat="1" ht="30" x14ac:dyDescent="0.25">
      <c r="A21" s="103"/>
      <c r="B21" s="112"/>
      <c r="C21" s="106"/>
      <c r="D21" s="78" t="s">
        <v>86</v>
      </c>
      <c r="E21" s="47"/>
      <c r="F21" s="47"/>
      <c r="G21" s="47"/>
      <c r="I21" s="47"/>
      <c r="J21" s="47"/>
    </row>
    <row r="22" spans="1:12" ht="30" x14ac:dyDescent="0.25">
      <c r="A22" s="103"/>
      <c r="B22" s="112"/>
      <c r="C22" s="106"/>
      <c r="D22" s="72" t="s">
        <v>87</v>
      </c>
      <c r="E22" s="34"/>
      <c r="F22" s="47"/>
      <c r="G22" s="34"/>
      <c r="I22" s="36"/>
      <c r="J22" s="47"/>
    </row>
    <row r="23" spans="1:12" s="52" customFormat="1" ht="30" x14ac:dyDescent="0.25">
      <c r="A23" s="103"/>
      <c r="B23" s="112"/>
      <c r="C23" s="106" t="s">
        <v>84</v>
      </c>
      <c r="D23" s="78" t="s">
        <v>89</v>
      </c>
      <c r="E23" s="49" t="s">
        <v>94</v>
      </c>
      <c r="F23" s="49" t="s">
        <v>94</v>
      </c>
      <c r="G23" s="49" t="s">
        <v>94</v>
      </c>
      <c r="H23" s="49" t="s">
        <v>94</v>
      </c>
      <c r="I23" s="47"/>
      <c r="J23" s="49" t="s">
        <v>94</v>
      </c>
      <c r="L23" s="49" t="s">
        <v>94</v>
      </c>
    </row>
    <row r="24" spans="1:12" ht="30" x14ac:dyDescent="0.25">
      <c r="A24" s="103"/>
      <c r="B24" s="112"/>
      <c r="C24" s="106"/>
      <c r="D24" s="72" t="s">
        <v>88</v>
      </c>
      <c r="E24" s="34"/>
      <c r="F24" s="47"/>
      <c r="G24" s="34"/>
      <c r="I24" s="36"/>
      <c r="J24" s="47"/>
      <c r="K24" s="35" t="s">
        <v>94</v>
      </c>
    </row>
    <row r="25" spans="1:12" s="66" customFormat="1" ht="45" x14ac:dyDescent="0.25">
      <c r="A25" s="103"/>
      <c r="B25" s="112"/>
      <c r="C25" s="106" t="s">
        <v>102</v>
      </c>
      <c r="D25" s="78" t="s">
        <v>103</v>
      </c>
      <c r="E25" s="64"/>
      <c r="F25" s="64"/>
      <c r="G25" s="64"/>
      <c r="I25" s="64"/>
      <c r="J25" s="49" t="s">
        <v>94</v>
      </c>
    </row>
    <row r="26" spans="1:12" s="68" customFormat="1" ht="45" x14ac:dyDescent="0.25">
      <c r="A26" s="103"/>
      <c r="B26" s="112"/>
      <c r="C26" s="106"/>
      <c r="D26" s="72" t="s">
        <v>104</v>
      </c>
      <c r="E26" s="35" t="s">
        <v>94</v>
      </c>
      <c r="F26" s="49" t="s">
        <v>94</v>
      </c>
      <c r="G26" s="35" t="s">
        <v>94</v>
      </c>
      <c r="H26" s="49" t="s">
        <v>94</v>
      </c>
      <c r="I26" s="67"/>
      <c r="J26" s="49"/>
      <c r="K26" s="35" t="s">
        <v>94</v>
      </c>
      <c r="L26" s="49" t="s">
        <v>94</v>
      </c>
    </row>
    <row r="27" spans="1:12" s="52" customFormat="1" x14ac:dyDescent="0.25">
      <c r="A27" s="103"/>
      <c r="B27" s="112"/>
      <c r="C27" s="106" t="s">
        <v>90</v>
      </c>
      <c r="D27" s="78" t="s">
        <v>82</v>
      </c>
      <c r="E27" s="49" t="s">
        <v>94</v>
      </c>
      <c r="F27" s="49" t="s">
        <v>94</v>
      </c>
      <c r="G27" s="49" t="s">
        <v>94</v>
      </c>
      <c r="H27" s="49" t="s">
        <v>94</v>
      </c>
      <c r="I27" s="47"/>
      <c r="J27" s="49" t="s">
        <v>94</v>
      </c>
      <c r="K27" s="49" t="s">
        <v>94</v>
      </c>
    </row>
    <row r="28" spans="1:12" x14ac:dyDescent="0.25">
      <c r="A28" s="103"/>
      <c r="B28" s="113"/>
      <c r="C28" s="107"/>
      <c r="D28" s="74" t="s">
        <v>83</v>
      </c>
      <c r="E28" s="29"/>
      <c r="F28" s="48"/>
      <c r="G28" s="35"/>
      <c r="H28" s="62"/>
      <c r="I28" s="57"/>
      <c r="J28" s="48"/>
      <c r="K28" s="4"/>
      <c r="L28" s="77" t="s">
        <v>105</v>
      </c>
    </row>
    <row r="29" spans="1:12" s="52" customFormat="1" x14ac:dyDescent="0.25">
      <c r="A29" s="103"/>
      <c r="B29" s="111" t="s">
        <v>1</v>
      </c>
      <c r="C29" s="114" t="s">
        <v>70</v>
      </c>
      <c r="D29" s="80" t="s">
        <v>77</v>
      </c>
      <c r="E29" s="46" t="s">
        <v>94</v>
      </c>
      <c r="F29" s="46" t="s">
        <v>94</v>
      </c>
      <c r="G29" s="60"/>
      <c r="I29" s="46" t="s">
        <v>94</v>
      </c>
      <c r="J29" s="49" t="s">
        <v>94</v>
      </c>
      <c r="K29" s="46" t="s">
        <v>94</v>
      </c>
    </row>
    <row r="30" spans="1:12" x14ac:dyDescent="0.25">
      <c r="A30" s="103"/>
      <c r="B30" s="112"/>
      <c r="C30" s="106"/>
      <c r="D30" s="72" t="s">
        <v>78</v>
      </c>
      <c r="E30" s="34"/>
      <c r="F30" s="47"/>
      <c r="G30" s="35" t="s">
        <v>94</v>
      </c>
      <c r="I30" s="36"/>
      <c r="J30" s="47"/>
      <c r="L30" s="49" t="s">
        <v>94</v>
      </c>
    </row>
    <row r="31" spans="1:12" s="52" customFormat="1" x14ac:dyDescent="0.25">
      <c r="A31" s="102"/>
      <c r="B31" s="115"/>
      <c r="C31" s="106"/>
      <c r="D31" s="78" t="s">
        <v>79</v>
      </c>
      <c r="E31" s="47"/>
      <c r="F31" s="47"/>
      <c r="G31" s="47"/>
      <c r="I31" s="47"/>
      <c r="J31" s="47"/>
    </row>
    <row r="32" spans="1:12" x14ac:dyDescent="0.25">
      <c r="A32" s="103"/>
      <c r="B32" s="112"/>
      <c r="C32" s="106" t="s">
        <v>71</v>
      </c>
      <c r="D32" s="72" t="s">
        <v>80</v>
      </c>
      <c r="E32" s="35" t="s">
        <v>94</v>
      </c>
      <c r="F32" s="49" t="s">
        <v>94</v>
      </c>
      <c r="G32" s="35"/>
      <c r="I32" s="36"/>
      <c r="J32" s="49" t="s">
        <v>94</v>
      </c>
      <c r="K32" s="35" t="s">
        <v>94</v>
      </c>
      <c r="L32" s="49" t="s">
        <v>94</v>
      </c>
    </row>
    <row r="33" spans="1:14" s="52" customFormat="1" x14ac:dyDescent="0.25">
      <c r="A33" s="102"/>
      <c r="B33" s="115"/>
      <c r="C33" s="106"/>
      <c r="D33" s="78" t="s">
        <v>81</v>
      </c>
      <c r="E33" s="47"/>
      <c r="F33" s="47"/>
      <c r="G33" s="49" t="s">
        <v>94</v>
      </c>
      <c r="I33" s="47"/>
      <c r="J33" s="47"/>
    </row>
    <row r="34" spans="1:14" x14ac:dyDescent="0.25">
      <c r="A34" s="103"/>
      <c r="B34" s="112"/>
      <c r="C34" s="106" t="s">
        <v>72</v>
      </c>
      <c r="D34" s="72" t="s">
        <v>80</v>
      </c>
      <c r="E34" s="35" t="s">
        <v>94</v>
      </c>
      <c r="F34" s="49" t="s">
        <v>94</v>
      </c>
      <c r="I34" s="40" t="s">
        <v>94</v>
      </c>
      <c r="J34" s="49" t="s">
        <v>94</v>
      </c>
      <c r="K34" s="35" t="s">
        <v>94</v>
      </c>
      <c r="L34" s="49" t="s">
        <v>94</v>
      </c>
    </row>
    <row r="35" spans="1:14" s="52" customFormat="1" x14ac:dyDescent="0.25">
      <c r="A35" s="102"/>
      <c r="B35" s="115"/>
      <c r="C35" s="106"/>
      <c r="D35" s="78" t="s">
        <v>81</v>
      </c>
      <c r="E35" s="47"/>
      <c r="F35" s="47"/>
      <c r="G35" s="49" t="s">
        <v>94</v>
      </c>
      <c r="I35" s="47"/>
      <c r="J35" s="47"/>
    </row>
    <row r="36" spans="1:14" x14ac:dyDescent="0.25">
      <c r="A36" s="103"/>
      <c r="B36" s="112"/>
      <c r="C36" s="106" t="s">
        <v>73</v>
      </c>
      <c r="D36" s="73" t="s">
        <v>83</v>
      </c>
    </row>
    <row r="37" spans="1:14" s="52" customFormat="1" x14ac:dyDescent="0.25">
      <c r="A37" s="102"/>
      <c r="B37" s="115"/>
      <c r="C37" s="106"/>
      <c r="D37" s="78" t="s">
        <v>80</v>
      </c>
      <c r="E37" s="49" t="s">
        <v>94</v>
      </c>
      <c r="F37" s="49" t="s">
        <v>94</v>
      </c>
      <c r="G37" s="49" t="s">
        <v>94</v>
      </c>
      <c r="I37" s="49" t="s">
        <v>94</v>
      </c>
      <c r="J37" s="49" t="s">
        <v>94</v>
      </c>
      <c r="K37" s="49" t="s">
        <v>94</v>
      </c>
      <c r="L37" s="49" t="s">
        <v>94</v>
      </c>
    </row>
    <row r="38" spans="1:14" x14ac:dyDescent="0.25">
      <c r="A38" s="103"/>
      <c r="B38" s="112"/>
      <c r="C38" s="106"/>
      <c r="D38" s="72" t="s">
        <v>81</v>
      </c>
      <c r="E38" s="36"/>
      <c r="F38" s="47"/>
      <c r="G38" s="35"/>
      <c r="I38" s="36"/>
      <c r="J38" s="47"/>
    </row>
    <row r="39" spans="1:14" s="52" customFormat="1" x14ac:dyDescent="0.25">
      <c r="A39" s="102"/>
      <c r="B39" s="115"/>
      <c r="C39" s="106" t="s">
        <v>74</v>
      </c>
      <c r="D39" s="78" t="s">
        <v>80</v>
      </c>
      <c r="E39" s="49" t="s">
        <v>94</v>
      </c>
      <c r="F39" s="49" t="s">
        <v>94</v>
      </c>
      <c r="G39" s="47"/>
      <c r="I39" s="49" t="s">
        <v>94</v>
      </c>
      <c r="J39" s="49" t="s">
        <v>94</v>
      </c>
      <c r="K39" s="49" t="s">
        <v>94</v>
      </c>
      <c r="L39" s="49" t="s">
        <v>94</v>
      </c>
    </row>
    <row r="40" spans="1:14" x14ac:dyDescent="0.25">
      <c r="A40" s="103"/>
      <c r="B40" s="112"/>
      <c r="C40" s="106"/>
      <c r="D40" s="72" t="s">
        <v>81</v>
      </c>
      <c r="E40" s="36"/>
      <c r="F40" s="47"/>
      <c r="G40" s="35" t="s">
        <v>94</v>
      </c>
      <c r="I40" s="36"/>
      <c r="J40" s="47"/>
    </row>
    <row r="41" spans="1:14" s="52" customFormat="1" x14ac:dyDescent="0.25">
      <c r="A41" s="102"/>
      <c r="B41" s="115"/>
      <c r="C41" s="106" t="s">
        <v>75</v>
      </c>
      <c r="D41" s="78" t="s">
        <v>82</v>
      </c>
      <c r="E41" s="49" t="s">
        <v>94</v>
      </c>
      <c r="F41" s="49" t="s">
        <v>94</v>
      </c>
      <c r="G41" s="49" t="s">
        <v>94</v>
      </c>
      <c r="I41" s="49" t="s">
        <v>94</v>
      </c>
      <c r="J41" s="49" t="s">
        <v>94</v>
      </c>
      <c r="K41" s="49" t="s">
        <v>94</v>
      </c>
      <c r="L41" s="49" t="s">
        <v>94</v>
      </c>
    </row>
    <row r="42" spans="1:14" x14ac:dyDescent="0.25">
      <c r="A42" s="103"/>
      <c r="B42" s="112"/>
      <c r="C42" s="106"/>
      <c r="D42" s="72" t="s">
        <v>83</v>
      </c>
      <c r="E42" s="36"/>
      <c r="F42" s="47"/>
      <c r="G42" s="34"/>
      <c r="I42" s="36"/>
      <c r="J42" s="47"/>
      <c r="N42" s="19"/>
    </row>
    <row r="43" spans="1:14" s="52" customFormat="1" x14ac:dyDescent="0.25">
      <c r="A43" s="102"/>
      <c r="B43" s="115"/>
      <c r="C43" s="106" t="s">
        <v>76</v>
      </c>
      <c r="D43" s="78" t="s">
        <v>82</v>
      </c>
      <c r="E43" s="49"/>
      <c r="F43" s="49" t="s">
        <v>94</v>
      </c>
      <c r="G43" s="49" t="s">
        <v>94</v>
      </c>
      <c r="H43" s="85" t="s">
        <v>94</v>
      </c>
      <c r="I43" s="49" t="s">
        <v>94</v>
      </c>
      <c r="J43" s="49" t="s">
        <v>94</v>
      </c>
      <c r="K43" s="49" t="s">
        <v>94</v>
      </c>
      <c r="L43" s="49" t="s">
        <v>94</v>
      </c>
    </row>
    <row r="44" spans="1:14" x14ac:dyDescent="0.25">
      <c r="A44" s="103"/>
      <c r="B44" s="112"/>
      <c r="C44" s="106"/>
      <c r="D44" s="72" t="s">
        <v>83</v>
      </c>
      <c r="E44" s="86" t="s">
        <v>94</v>
      </c>
      <c r="F44" s="47"/>
      <c r="G44" s="34"/>
      <c r="H44" s="85" t="s">
        <v>94</v>
      </c>
      <c r="I44" s="36"/>
      <c r="J44" s="47"/>
    </row>
    <row r="45" spans="1:14" s="52" customFormat="1" x14ac:dyDescent="0.25">
      <c r="A45" s="102"/>
      <c r="B45" s="115"/>
      <c r="C45" s="106" t="s">
        <v>29</v>
      </c>
      <c r="D45" s="78" t="s">
        <v>82</v>
      </c>
      <c r="E45" s="47"/>
      <c r="F45" s="49"/>
      <c r="G45" s="49" t="s">
        <v>94</v>
      </c>
      <c r="I45" s="49" t="s">
        <v>94</v>
      </c>
      <c r="J45" s="47"/>
    </row>
    <row r="46" spans="1:14" x14ac:dyDescent="0.25">
      <c r="A46" s="103"/>
      <c r="B46" s="112"/>
      <c r="C46" s="106"/>
      <c r="D46" s="72" t="s">
        <v>83</v>
      </c>
      <c r="E46" s="35" t="s">
        <v>94</v>
      </c>
      <c r="F46" s="49" t="s">
        <v>94</v>
      </c>
      <c r="G46" s="34"/>
      <c r="I46" s="36"/>
      <c r="J46" s="49" t="s">
        <v>94</v>
      </c>
      <c r="K46" s="35" t="s">
        <v>94</v>
      </c>
      <c r="L46" s="49" t="s">
        <v>94</v>
      </c>
    </row>
    <row r="47" spans="1:14" s="52" customFormat="1" ht="48" customHeight="1" x14ac:dyDescent="0.25">
      <c r="A47" s="102"/>
      <c r="B47" s="115"/>
      <c r="C47" s="106" t="s">
        <v>91</v>
      </c>
      <c r="D47" s="78" t="s">
        <v>92</v>
      </c>
      <c r="E47" s="85" t="s">
        <v>94</v>
      </c>
      <c r="F47" s="49" t="s">
        <v>94</v>
      </c>
      <c r="G47" s="49" t="s">
        <v>94</v>
      </c>
      <c r="I47" s="85" t="s">
        <v>94</v>
      </c>
      <c r="J47" s="49" t="s">
        <v>94</v>
      </c>
      <c r="K47" s="49" t="s">
        <v>94</v>
      </c>
      <c r="L47" s="49" t="s">
        <v>94</v>
      </c>
    </row>
    <row r="48" spans="1:14" ht="39.75" customHeight="1" x14ac:dyDescent="0.25">
      <c r="A48" s="103"/>
      <c r="B48" s="112"/>
      <c r="C48" s="106"/>
      <c r="D48" s="72" t="s">
        <v>93</v>
      </c>
      <c r="E48" s="35"/>
      <c r="F48" s="49"/>
      <c r="G48" s="34"/>
      <c r="I48" s="36"/>
      <c r="J48" s="47"/>
    </row>
    <row r="49" spans="1:12" s="52" customFormat="1" ht="30" x14ac:dyDescent="0.25">
      <c r="A49" s="102"/>
      <c r="B49" s="115"/>
      <c r="C49" s="106" t="s">
        <v>84</v>
      </c>
      <c r="D49" s="78" t="s">
        <v>85</v>
      </c>
      <c r="E49" s="49" t="s">
        <v>94</v>
      </c>
      <c r="F49" s="49" t="s">
        <v>94</v>
      </c>
      <c r="G49" s="47"/>
      <c r="I49" s="47"/>
      <c r="J49" s="47"/>
    </row>
    <row r="50" spans="1:12" ht="30" x14ac:dyDescent="0.25">
      <c r="A50" s="103"/>
      <c r="B50" s="112"/>
      <c r="C50" s="106"/>
      <c r="D50" s="72" t="s">
        <v>86</v>
      </c>
      <c r="E50" s="34"/>
      <c r="F50" s="47"/>
      <c r="G50" s="35" t="s">
        <v>94</v>
      </c>
      <c r="I50" s="36"/>
      <c r="J50" s="47"/>
      <c r="K50" s="35" t="s">
        <v>94</v>
      </c>
      <c r="L50" s="49" t="s">
        <v>94</v>
      </c>
    </row>
    <row r="51" spans="1:12" s="52" customFormat="1" ht="30" x14ac:dyDescent="0.25">
      <c r="A51" s="102"/>
      <c r="B51" s="115"/>
      <c r="C51" s="106"/>
      <c r="D51" s="78" t="s">
        <v>87</v>
      </c>
      <c r="E51" s="47"/>
      <c r="F51" s="47"/>
      <c r="G51" s="47"/>
      <c r="I51" s="47"/>
      <c r="J51" s="49" t="s">
        <v>94</v>
      </c>
      <c r="L51" s="49" t="s">
        <v>94</v>
      </c>
    </row>
    <row r="52" spans="1:12" ht="30" x14ac:dyDescent="0.25">
      <c r="A52" s="103"/>
      <c r="B52" s="112"/>
      <c r="C52" s="106" t="s">
        <v>84</v>
      </c>
      <c r="D52" s="72" t="s">
        <v>89</v>
      </c>
      <c r="E52" s="35"/>
      <c r="F52" s="49"/>
      <c r="G52" s="34"/>
      <c r="I52" s="36"/>
      <c r="J52" s="49"/>
    </row>
    <row r="53" spans="1:12" s="52" customFormat="1" ht="30" x14ac:dyDescent="0.25">
      <c r="A53" s="102"/>
      <c r="B53" s="115"/>
      <c r="C53" s="106"/>
      <c r="D53" s="78" t="s">
        <v>88</v>
      </c>
      <c r="E53" s="49" t="s">
        <v>94</v>
      </c>
      <c r="F53" s="49" t="s">
        <v>94</v>
      </c>
      <c r="G53" s="49" t="s">
        <v>94</v>
      </c>
      <c r="I53" s="49" t="s">
        <v>94</v>
      </c>
      <c r="J53" s="49" t="s">
        <v>94</v>
      </c>
      <c r="K53" s="49" t="s">
        <v>94</v>
      </c>
      <c r="L53" s="49" t="s">
        <v>94</v>
      </c>
    </row>
    <row r="54" spans="1:12" s="68" customFormat="1" ht="45" x14ac:dyDescent="0.25">
      <c r="A54" s="103"/>
      <c r="B54" s="112"/>
      <c r="C54" s="106" t="s">
        <v>102</v>
      </c>
      <c r="D54" s="72" t="s">
        <v>103</v>
      </c>
      <c r="E54" s="65"/>
      <c r="F54" s="69"/>
      <c r="G54" s="65"/>
      <c r="H54" s="66"/>
      <c r="I54" s="75"/>
      <c r="J54" s="64"/>
      <c r="L54" s="66"/>
    </row>
    <row r="55" spans="1:12" s="66" customFormat="1" ht="45" x14ac:dyDescent="0.25">
      <c r="A55" s="103"/>
      <c r="B55" s="112"/>
      <c r="C55" s="106"/>
      <c r="D55" s="78" t="s">
        <v>104</v>
      </c>
      <c r="E55" s="49" t="s">
        <v>94</v>
      </c>
      <c r="F55" s="49" t="s">
        <v>94</v>
      </c>
      <c r="G55" s="49" t="s">
        <v>94</v>
      </c>
      <c r="H55" s="49" t="s">
        <v>94</v>
      </c>
      <c r="I55" s="85" t="s">
        <v>94</v>
      </c>
      <c r="J55" s="49" t="s">
        <v>94</v>
      </c>
      <c r="K55" s="49" t="s">
        <v>94</v>
      </c>
      <c r="L55" s="49" t="s">
        <v>94</v>
      </c>
    </row>
    <row r="56" spans="1:12" x14ac:dyDescent="0.25">
      <c r="A56" s="103"/>
      <c r="B56" s="112"/>
      <c r="C56" s="106" t="s">
        <v>99</v>
      </c>
      <c r="D56" s="72" t="s">
        <v>83</v>
      </c>
      <c r="E56" s="35" t="s">
        <v>94</v>
      </c>
      <c r="F56" s="49" t="s">
        <v>94</v>
      </c>
      <c r="G56" s="34"/>
      <c r="H56" s="85" t="s">
        <v>94</v>
      </c>
      <c r="I56" s="36"/>
      <c r="J56" s="47"/>
      <c r="K56" s="35" t="s">
        <v>94</v>
      </c>
      <c r="L56" s="49" t="s">
        <v>94</v>
      </c>
    </row>
    <row r="57" spans="1:12" s="52" customFormat="1" x14ac:dyDescent="0.25">
      <c r="A57" s="103"/>
      <c r="B57" s="112"/>
      <c r="C57" s="106"/>
      <c r="D57" s="78" t="s">
        <v>82</v>
      </c>
      <c r="E57" s="49"/>
      <c r="F57" s="49"/>
      <c r="G57" s="49" t="s">
        <v>94</v>
      </c>
      <c r="H57" s="85" t="s">
        <v>94</v>
      </c>
      <c r="I57" s="49" t="s">
        <v>94</v>
      </c>
      <c r="J57" s="49" t="s">
        <v>94</v>
      </c>
    </row>
    <row r="58" spans="1:12" x14ac:dyDescent="0.25">
      <c r="A58" s="103"/>
      <c r="B58" s="112"/>
      <c r="C58" s="106" t="s">
        <v>90</v>
      </c>
      <c r="D58" s="72" t="s">
        <v>82</v>
      </c>
      <c r="E58" s="35" t="s">
        <v>94</v>
      </c>
      <c r="F58" s="49" t="s">
        <v>94</v>
      </c>
      <c r="G58" s="35" t="s">
        <v>94</v>
      </c>
      <c r="I58" s="40" t="s">
        <v>94</v>
      </c>
      <c r="J58" s="49" t="s">
        <v>94</v>
      </c>
      <c r="K58" s="35" t="s">
        <v>94</v>
      </c>
    </row>
    <row r="59" spans="1:12" s="52" customFormat="1" x14ac:dyDescent="0.25">
      <c r="A59" s="103"/>
      <c r="B59" s="113"/>
      <c r="C59" s="107"/>
      <c r="D59" s="81" t="s">
        <v>83</v>
      </c>
      <c r="E59" s="48"/>
      <c r="F59" s="48"/>
      <c r="G59" s="48"/>
      <c r="H59" s="62"/>
      <c r="I59" s="48"/>
      <c r="J59" s="48"/>
      <c r="K59" s="62"/>
      <c r="L59" s="51" t="s">
        <v>94</v>
      </c>
    </row>
    <row r="60" spans="1:12" x14ac:dyDescent="0.25">
      <c r="A60" s="103"/>
      <c r="B60" s="112" t="s">
        <v>2</v>
      </c>
      <c r="C60" s="106" t="s">
        <v>70</v>
      </c>
      <c r="D60" s="72" t="s">
        <v>77</v>
      </c>
      <c r="E60" s="31" t="s">
        <v>94</v>
      </c>
      <c r="F60" s="46" t="s">
        <v>94</v>
      </c>
      <c r="G60" s="32"/>
      <c r="I60" s="36"/>
      <c r="J60" s="47"/>
    </row>
    <row r="61" spans="1:12" s="52" customFormat="1" x14ac:dyDescent="0.25">
      <c r="A61" s="103"/>
      <c r="B61" s="112"/>
      <c r="C61" s="106"/>
      <c r="D61" s="78" t="s">
        <v>78</v>
      </c>
      <c r="E61" s="47"/>
      <c r="F61" s="47"/>
      <c r="G61" s="49" t="s">
        <v>94</v>
      </c>
      <c r="I61" s="47"/>
      <c r="J61" s="49" t="s">
        <v>94</v>
      </c>
      <c r="K61" s="49" t="s">
        <v>94</v>
      </c>
      <c r="L61" s="49" t="s">
        <v>94</v>
      </c>
    </row>
    <row r="62" spans="1:12" x14ac:dyDescent="0.25">
      <c r="A62" s="103"/>
      <c r="B62" s="112"/>
      <c r="C62" s="106"/>
      <c r="D62" s="72" t="s">
        <v>79</v>
      </c>
      <c r="E62" s="34"/>
      <c r="F62" s="47"/>
      <c r="G62" s="34"/>
      <c r="I62" s="36"/>
      <c r="J62" s="47"/>
    </row>
    <row r="63" spans="1:12" s="52" customFormat="1" x14ac:dyDescent="0.25">
      <c r="A63" s="103"/>
      <c r="B63" s="112"/>
      <c r="C63" s="106" t="s">
        <v>71</v>
      </c>
      <c r="D63" s="78" t="s">
        <v>80</v>
      </c>
      <c r="E63" s="49" t="s">
        <v>94</v>
      </c>
      <c r="F63" s="49" t="s">
        <v>94</v>
      </c>
      <c r="G63" s="49"/>
      <c r="I63" s="47"/>
      <c r="J63" s="49" t="s">
        <v>94</v>
      </c>
      <c r="K63" s="49" t="s">
        <v>94</v>
      </c>
      <c r="L63" s="49"/>
    </row>
    <row r="64" spans="1:12" x14ac:dyDescent="0.25">
      <c r="A64" s="103"/>
      <c r="B64" s="112"/>
      <c r="C64" s="106"/>
      <c r="D64" s="72" t="s">
        <v>81</v>
      </c>
      <c r="E64" s="34"/>
      <c r="F64" s="47"/>
      <c r="G64" s="35" t="s">
        <v>94</v>
      </c>
      <c r="I64" s="36"/>
      <c r="J64" s="47"/>
      <c r="L64" s="49" t="s">
        <v>94</v>
      </c>
    </row>
    <row r="65" spans="1:14" s="52" customFormat="1" x14ac:dyDescent="0.25">
      <c r="A65" s="103"/>
      <c r="B65" s="112"/>
      <c r="C65" s="106" t="s">
        <v>72</v>
      </c>
      <c r="D65" s="78" t="s">
        <v>80</v>
      </c>
      <c r="E65" s="49" t="s">
        <v>94</v>
      </c>
      <c r="F65" s="49" t="s">
        <v>94</v>
      </c>
      <c r="I65" s="47"/>
      <c r="J65" s="49" t="s">
        <v>94</v>
      </c>
      <c r="K65" s="49" t="s">
        <v>94</v>
      </c>
      <c r="L65" s="49" t="s">
        <v>94</v>
      </c>
    </row>
    <row r="66" spans="1:14" x14ac:dyDescent="0.25">
      <c r="A66" s="103"/>
      <c r="B66" s="112"/>
      <c r="C66" s="106"/>
      <c r="D66" s="72" t="s">
        <v>81</v>
      </c>
      <c r="E66" s="34"/>
      <c r="F66" s="47"/>
      <c r="G66" s="35" t="s">
        <v>94</v>
      </c>
      <c r="I66" s="36"/>
      <c r="J66" s="47"/>
    </row>
    <row r="67" spans="1:14" s="52" customFormat="1" x14ac:dyDescent="0.25">
      <c r="A67" s="103"/>
      <c r="B67" s="112"/>
      <c r="C67" s="106" t="s">
        <v>73</v>
      </c>
      <c r="D67" s="78" t="s">
        <v>83</v>
      </c>
      <c r="L67" s="49" t="s">
        <v>94</v>
      </c>
    </row>
    <row r="68" spans="1:14" x14ac:dyDescent="0.25">
      <c r="A68" s="103"/>
      <c r="B68" s="112"/>
      <c r="C68" s="106"/>
      <c r="D68" s="72" t="s">
        <v>80</v>
      </c>
      <c r="E68" s="35" t="s">
        <v>94</v>
      </c>
      <c r="F68" s="49" t="s">
        <v>94</v>
      </c>
      <c r="G68" s="35" t="s">
        <v>94</v>
      </c>
      <c r="I68" s="36"/>
      <c r="J68" s="49" t="s">
        <v>94</v>
      </c>
      <c r="K68" s="35" t="s">
        <v>94</v>
      </c>
    </row>
    <row r="69" spans="1:14" s="52" customFormat="1" x14ac:dyDescent="0.25">
      <c r="A69" s="102"/>
      <c r="B69" s="115"/>
      <c r="C69" s="106"/>
      <c r="D69" s="78" t="s">
        <v>81</v>
      </c>
      <c r="E69" s="47"/>
      <c r="F69" s="47"/>
      <c r="G69" s="49"/>
      <c r="I69" s="47"/>
      <c r="J69" s="47"/>
    </row>
    <row r="70" spans="1:14" x14ac:dyDescent="0.25">
      <c r="A70" s="103"/>
      <c r="B70" s="112"/>
      <c r="C70" s="106" t="s">
        <v>74</v>
      </c>
      <c r="D70" s="72" t="s">
        <v>80</v>
      </c>
      <c r="E70" s="35" t="s">
        <v>94</v>
      </c>
      <c r="F70" s="49" t="s">
        <v>94</v>
      </c>
      <c r="G70" s="34"/>
      <c r="I70" s="36"/>
      <c r="J70" s="49" t="s">
        <v>94</v>
      </c>
      <c r="K70" s="35" t="s">
        <v>94</v>
      </c>
      <c r="L70" s="49" t="s">
        <v>94</v>
      </c>
    </row>
    <row r="71" spans="1:14" s="52" customFormat="1" x14ac:dyDescent="0.25">
      <c r="A71" s="102"/>
      <c r="B71" s="115"/>
      <c r="C71" s="106"/>
      <c r="D71" s="78" t="s">
        <v>81</v>
      </c>
      <c r="E71" s="47"/>
      <c r="F71" s="47"/>
      <c r="G71" s="49" t="s">
        <v>94</v>
      </c>
      <c r="I71" s="47"/>
      <c r="J71" s="47"/>
    </row>
    <row r="72" spans="1:14" x14ac:dyDescent="0.25">
      <c r="A72" s="103"/>
      <c r="B72" s="112"/>
      <c r="C72" s="106" t="s">
        <v>75</v>
      </c>
      <c r="D72" s="72" t="s">
        <v>82</v>
      </c>
      <c r="E72" s="35" t="s">
        <v>94</v>
      </c>
      <c r="F72" s="49" t="s">
        <v>94</v>
      </c>
      <c r="G72" s="35" t="s">
        <v>94</v>
      </c>
      <c r="I72" s="36"/>
      <c r="J72" s="49" t="s">
        <v>94</v>
      </c>
      <c r="K72" s="35" t="s">
        <v>94</v>
      </c>
      <c r="L72" s="49" t="s">
        <v>94</v>
      </c>
    </row>
    <row r="73" spans="1:14" s="52" customFormat="1" x14ac:dyDescent="0.25">
      <c r="A73" s="102"/>
      <c r="B73" s="115"/>
      <c r="C73" s="106"/>
      <c r="D73" s="78" t="s">
        <v>83</v>
      </c>
      <c r="E73" s="47"/>
      <c r="F73" s="47"/>
      <c r="G73" s="47"/>
      <c r="I73" s="47"/>
      <c r="J73" s="47"/>
    </row>
    <row r="74" spans="1:14" x14ac:dyDescent="0.25">
      <c r="A74" s="103"/>
      <c r="B74" s="112"/>
      <c r="C74" s="106" t="s">
        <v>76</v>
      </c>
      <c r="D74" s="72" t="s">
        <v>82</v>
      </c>
      <c r="E74" s="35"/>
      <c r="F74" s="49" t="s">
        <v>94</v>
      </c>
      <c r="G74" s="35" t="s">
        <v>94</v>
      </c>
      <c r="I74" s="36"/>
      <c r="J74" s="49" t="s">
        <v>94</v>
      </c>
      <c r="K74" s="35" t="s">
        <v>94</v>
      </c>
      <c r="L74" s="49" t="s">
        <v>94</v>
      </c>
    </row>
    <row r="75" spans="1:14" s="52" customFormat="1" x14ac:dyDescent="0.25">
      <c r="A75" s="102"/>
      <c r="B75" s="115"/>
      <c r="C75" s="106"/>
      <c r="D75" s="78" t="s">
        <v>83</v>
      </c>
      <c r="E75" s="47"/>
      <c r="F75" s="47"/>
      <c r="G75" s="47"/>
      <c r="I75" s="47"/>
      <c r="J75" s="47"/>
      <c r="N75" s="79"/>
    </row>
    <row r="76" spans="1:14" x14ac:dyDescent="0.25">
      <c r="A76" s="103"/>
      <c r="B76" s="112"/>
      <c r="C76" s="106" t="s">
        <v>29</v>
      </c>
      <c r="D76" s="72" t="s">
        <v>82</v>
      </c>
      <c r="E76" s="34"/>
      <c r="F76" s="85" t="s">
        <v>94</v>
      </c>
      <c r="G76" s="35" t="s">
        <v>94</v>
      </c>
      <c r="I76" s="36"/>
      <c r="J76" s="49" t="s">
        <v>94</v>
      </c>
    </row>
    <row r="77" spans="1:14" s="52" customFormat="1" x14ac:dyDescent="0.25">
      <c r="A77" s="102"/>
      <c r="B77" s="115"/>
      <c r="C77" s="106"/>
      <c r="D77" s="78" t="s">
        <v>83</v>
      </c>
      <c r="E77" s="49" t="s">
        <v>94</v>
      </c>
      <c r="F77" s="49" t="s">
        <v>94</v>
      </c>
      <c r="G77" s="47"/>
      <c r="H77" s="85" t="s">
        <v>94</v>
      </c>
      <c r="I77" s="47"/>
      <c r="K77" s="49" t="s">
        <v>94</v>
      </c>
      <c r="L77" s="49" t="s">
        <v>94</v>
      </c>
    </row>
    <row r="78" spans="1:14" ht="54" customHeight="1" x14ac:dyDescent="0.25">
      <c r="A78" s="103"/>
      <c r="B78" s="112"/>
      <c r="C78" s="106" t="s">
        <v>91</v>
      </c>
      <c r="D78" s="72" t="s">
        <v>92</v>
      </c>
      <c r="E78" s="86" t="s">
        <v>94</v>
      </c>
      <c r="F78" s="49" t="s">
        <v>94</v>
      </c>
      <c r="G78" s="35" t="s">
        <v>94</v>
      </c>
      <c r="I78" s="36"/>
      <c r="L78" s="49" t="s">
        <v>94</v>
      </c>
    </row>
    <row r="79" spans="1:14" s="52" customFormat="1" ht="75" customHeight="1" x14ac:dyDescent="0.25">
      <c r="A79" s="102"/>
      <c r="B79" s="115"/>
      <c r="C79" s="106"/>
      <c r="D79" s="78" t="s">
        <v>93</v>
      </c>
      <c r="E79" s="49"/>
      <c r="F79" s="49"/>
      <c r="G79" s="47"/>
      <c r="I79" s="47"/>
      <c r="J79" s="49" t="s">
        <v>94</v>
      </c>
      <c r="K79" s="49" t="s">
        <v>94</v>
      </c>
    </row>
    <row r="80" spans="1:14" ht="30" x14ac:dyDescent="0.25">
      <c r="A80" s="103"/>
      <c r="B80" s="112"/>
      <c r="C80" s="106" t="s">
        <v>84</v>
      </c>
      <c r="D80" s="72" t="s">
        <v>85</v>
      </c>
      <c r="E80" s="35" t="s">
        <v>94</v>
      </c>
      <c r="G80" s="34"/>
      <c r="I80" s="47"/>
      <c r="J80" s="47"/>
    </row>
    <row r="81" spans="1:12" s="52" customFormat="1" ht="30" x14ac:dyDescent="0.25">
      <c r="A81" s="102"/>
      <c r="B81" s="115"/>
      <c r="C81" s="106"/>
      <c r="D81" s="78" t="s">
        <v>86</v>
      </c>
      <c r="E81" s="47"/>
      <c r="F81" s="49" t="s">
        <v>94</v>
      </c>
      <c r="I81" s="47"/>
      <c r="J81" s="47"/>
      <c r="K81" s="49" t="s">
        <v>94</v>
      </c>
    </row>
    <row r="82" spans="1:12" ht="30" x14ac:dyDescent="0.25">
      <c r="A82" s="103"/>
      <c r="B82" s="112"/>
      <c r="C82" s="106"/>
      <c r="D82" s="72" t="s">
        <v>87</v>
      </c>
      <c r="E82" s="34"/>
      <c r="F82" s="47"/>
      <c r="G82" s="35" t="s">
        <v>94</v>
      </c>
      <c r="I82" s="36"/>
      <c r="J82" s="49" t="s">
        <v>94</v>
      </c>
      <c r="L82" s="49" t="s">
        <v>94</v>
      </c>
    </row>
    <row r="83" spans="1:12" s="66" customFormat="1" ht="45" x14ac:dyDescent="0.25">
      <c r="A83" s="102"/>
      <c r="B83" s="115"/>
      <c r="C83" s="106" t="s">
        <v>102</v>
      </c>
      <c r="D83" s="78" t="s">
        <v>103</v>
      </c>
      <c r="E83" s="64"/>
      <c r="F83" s="64"/>
      <c r="G83" s="69"/>
      <c r="I83" s="64"/>
      <c r="J83" s="64"/>
    </row>
    <row r="84" spans="1:12" s="68" customFormat="1" ht="45" x14ac:dyDescent="0.25">
      <c r="A84" s="103"/>
      <c r="B84" s="112"/>
      <c r="C84" s="106"/>
      <c r="D84" s="72" t="s">
        <v>104</v>
      </c>
      <c r="E84" s="35" t="s">
        <v>94</v>
      </c>
      <c r="F84" s="49" t="s">
        <v>94</v>
      </c>
      <c r="G84" s="35" t="s">
        <v>94</v>
      </c>
      <c r="H84" s="49" t="s">
        <v>94</v>
      </c>
      <c r="I84" s="67"/>
      <c r="J84" s="49" t="s">
        <v>94</v>
      </c>
      <c r="K84" s="35" t="s">
        <v>94</v>
      </c>
      <c r="L84" s="49" t="s">
        <v>94</v>
      </c>
    </row>
    <row r="85" spans="1:12" s="52" customFormat="1" x14ac:dyDescent="0.25">
      <c r="A85" s="102"/>
      <c r="B85" s="115"/>
      <c r="C85" s="106" t="s">
        <v>99</v>
      </c>
      <c r="D85" s="78" t="s">
        <v>83</v>
      </c>
      <c r="E85" s="49" t="s">
        <v>94</v>
      </c>
      <c r="F85" s="49" t="s">
        <v>94</v>
      </c>
      <c r="G85" s="47"/>
      <c r="I85" s="47"/>
      <c r="J85" s="49" t="s">
        <v>94</v>
      </c>
    </row>
    <row r="86" spans="1:12" x14ac:dyDescent="0.25">
      <c r="A86" s="103"/>
      <c r="B86" s="112"/>
      <c r="C86" s="106"/>
      <c r="D86" s="72" t="s">
        <v>82</v>
      </c>
      <c r="E86" s="34"/>
      <c r="F86" s="47"/>
      <c r="G86" s="35" t="s">
        <v>94</v>
      </c>
      <c r="I86" s="36"/>
      <c r="K86" s="35" t="s">
        <v>94</v>
      </c>
      <c r="L86" s="49" t="s">
        <v>94</v>
      </c>
    </row>
    <row r="87" spans="1:12" s="52" customFormat="1" x14ac:dyDescent="0.25">
      <c r="A87" s="102"/>
      <c r="B87" s="115"/>
      <c r="C87" s="106" t="s">
        <v>90</v>
      </c>
      <c r="D87" s="78" t="s">
        <v>82</v>
      </c>
      <c r="E87" s="49" t="s">
        <v>94</v>
      </c>
      <c r="F87" s="49" t="s">
        <v>94</v>
      </c>
      <c r="G87" s="49" t="s">
        <v>94</v>
      </c>
      <c r="I87" s="47"/>
      <c r="J87" s="49" t="s">
        <v>94</v>
      </c>
      <c r="K87" s="49" t="s">
        <v>94</v>
      </c>
    </row>
    <row r="88" spans="1:12" x14ac:dyDescent="0.25">
      <c r="A88" s="104"/>
      <c r="B88" s="113"/>
      <c r="C88" s="107"/>
      <c r="D88" s="74" t="s">
        <v>83</v>
      </c>
      <c r="E88" s="29"/>
      <c r="F88" s="48"/>
      <c r="G88" s="4"/>
      <c r="H88" s="62"/>
      <c r="I88" s="57"/>
      <c r="J88" s="48"/>
      <c r="K88" s="4"/>
      <c r="L88" s="51" t="s">
        <v>94</v>
      </c>
    </row>
    <row r="89" spans="1:12" x14ac:dyDescent="0.25">
      <c r="A89" s="34"/>
      <c r="B89" s="34"/>
      <c r="C89" s="58"/>
      <c r="D89" s="37"/>
      <c r="E89" s="37"/>
      <c r="F89" s="50"/>
      <c r="G89" s="44"/>
      <c r="H89" s="63"/>
      <c r="I89" s="58"/>
      <c r="J89" s="50"/>
      <c r="K89" s="7"/>
      <c r="L89" s="63"/>
    </row>
    <row r="90" spans="1:12" x14ac:dyDescent="0.25">
      <c r="A90" s="101" t="s">
        <v>7</v>
      </c>
      <c r="B90" s="101" t="s">
        <v>3</v>
      </c>
      <c r="C90" s="116" t="s">
        <v>70</v>
      </c>
      <c r="D90" s="30" t="s">
        <v>77</v>
      </c>
      <c r="E90" s="31"/>
      <c r="F90" s="46"/>
      <c r="G90" s="34"/>
      <c r="I90" s="36"/>
      <c r="J90" s="60"/>
    </row>
    <row r="91" spans="1:12" s="52" customFormat="1" x14ac:dyDescent="0.25">
      <c r="A91" s="102"/>
      <c r="B91" s="102"/>
      <c r="C91" s="105"/>
      <c r="D91" s="82" t="s">
        <v>78</v>
      </c>
      <c r="E91" s="49" t="s">
        <v>94</v>
      </c>
      <c r="F91" s="49" t="s">
        <v>94</v>
      </c>
      <c r="G91" s="49" t="s">
        <v>94</v>
      </c>
      <c r="H91" s="49" t="s">
        <v>94</v>
      </c>
      <c r="I91" s="49" t="s">
        <v>94</v>
      </c>
      <c r="J91" s="49" t="s">
        <v>94</v>
      </c>
      <c r="K91" s="49" t="s">
        <v>94</v>
      </c>
      <c r="L91" s="49" t="s">
        <v>94</v>
      </c>
    </row>
    <row r="92" spans="1:12" x14ac:dyDescent="0.25">
      <c r="A92" s="103"/>
      <c r="B92" s="103"/>
      <c r="C92" s="105"/>
      <c r="D92" s="33" t="s">
        <v>79</v>
      </c>
      <c r="E92" s="34"/>
      <c r="F92" s="47"/>
      <c r="G92" s="34"/>
      <c r="I92" s="36"/>
      <c r="J92" s="47"/>
    </row>
    <row r="93" spans="1:12" s="52" customFormat="1" x14ac:dyDescent="0.25">
      <c r="A93" s="102"/>
      <c r="B93" s="102"/>
      <c r="C93" s="105" t="s">
        <v>71</v>
      </c>
      <c r="D93" s="82" t="s">
        <v>80</v>
      </c>
      <c r="E93" s="47"/>
      <c r="F93" s="47"/>
      <c r="G93" s="47"/>
      <c r="I93" s="47"/>
      <c r="J93" s="49" t="s">
        <v>94</v>
      </c>
      <c r="K93" s="49" t="s">
        <v>94</v>
      </c>
      <c r="L93" s="49" t="s">
        <v>94</v>
      </c>
    </row>
    <row r="94" spans="1:12" x14ac:dyDescent="0.25">
      <c r="A94" s="103"/>
      <c r="B94" s="103"/>
      <c r="C94" s="105"/>
      <c r="D94" s="33" t="s">
        <v>81</v>
      </c>
      <c r="E94" s="35" t="s">
        <v>94</v>
      </c>
      <c r="F94" s="49" t="s">
        <v>94</v>
      </c>
      <c r="G94" s="35" t="s">
        <v>94</v>
      </c>
      <c r="H94" s="49" t="s">
        <v>94</v>
      </c>
      <c r="I94" s="40" t="s">
        <v>94</v>
      </c>
      <c r="J94" s="47"/>
    </row>
    <row r="95" spans="1:12" s="52" customFormat="1" x14ac:dyDescent="0.25">
      <c r="A95" s="102"/>
      <c r="B95" s="102"/>
      <c r="C95" s="105" t="s">
        <v>72</v>
      </c>
      <c r="D95" s="82" t="s">
        <v>80</v>
      </c>
      <c r="E95" s="49"/>
      <c r="F95" s="49"/>
      <c r="G95" s="47"/>
      <c r="H95" s="49"/>
      <c r="I95" s="47"/>
      <c r="J95" s="49" t="s">
        <v>94</v>
      </c>
      <c r="K95" s="49" t="s">
        <v>94</v>
      </c>
      <c r="L95" s="49" t="s">
        <v>94</v>
      </c>
    </row>
    <row r="96" spans="1:12" x14ac:dyDescent="0.25">
      <c r="A96" s="103"/>
      <c r="B96" s="103"/>
      <c r="C96" s="105"/>
      <c r="D96" s="33" t="s">
        <v>81</v>
      </c>
      <c r="E96" s="35" t="s">
        <v>94</v>
      </c>
      <c r="F96" s="49" t="s">
        <v>94</v>
      </c>
      <c r="G96" s="35" t="s">
        <v>94</v>
      </c>
      <c r="H96" s="49" t="s">
        <v>94</v>
      </c>
      <c r="I96" s="40" t="s">
        <v>94</v>
      </c>
      <c r="J96" s="47"/>
    </row>
    <row r="97" spans="1:14" s="52" customFormat="1" x14ac:dyDescent="0.25">
      <c r="A97" s="102"/>
      <c r="B97" s="102"/>
      <c r="C97" s="105" t="s">
        <v>73</v>
      </c>
      <c r="D97" s="82" t="s">
        <v>83</v>
      </c>
      <c r="E97" s="49" t="s">
        <v>94</v>
      </c>
      <c r="F97" s="49"/>
      <c r="G97" s="49" t="s">
        <v>94</v>
      </c>
      <c r="I97" s="49" t="s">
        <v>94</v>
      </c>
      <c r="J97" s="47"/>
      <c r="K97" s="49" t="s">
        <v>94</v>
      </c>
      <c r="L97" s="49" t="s">
        <v>94</v>
      </c>
    </row>
    <row r="98" spans="1:14" x14ac:dyDescent="0.25">
      <c r="A98" s="103"/>
      <c r="B98" s="103"/>
      <c r="C98" s="105"/>
      <c r="D98" s="33" t="s">
        <v>80</v>
      </c>
      <c r="E98" s="35"/>
      <c r="F98" s="49" t="s">
        <v>94</v>
      </c>
      <c r="G98" s="34"/>
      <c r="H98" s="49" t="s">
        <v>94</v>
      </c>
      <c r="I98" s="40"/>
      <c r="J98" s="49" t="s">
        <v>94</v>
      </c>
    </row>
    <row r="99" spans="1:14" s="52" customFormat="1" x14ac:dyDescent="0.25">
      <c r="A99" s="102"/>
      <c r="B99" s="102"/>
      <c r="C99" s="105"/>
      <c r="D99" s="82" t="s">
        <v>81</v>
      </c>
      <c r="E99" s="49"/>
      <c r="F99" s="49"/>
      <c r="G99" s="47"/>
      <c r="I99" s="47"/>
      <c r="J99" s="47"/>
    </row>
    <row r="100" spans="1:14" s="27" customFormat="1" x14ac:dyDescent="0.25">
      <c r="A100" s="103"/>
      <c r="B100" s="103"/>
      <c r="C100" s="105" t="s">
        <v>74</v>
      </c>
      <c r="D100" s="42" t="s">
        <v>80</v>
      </c>
      <c r="E100" s="40" t="s">
        <v>94</v>
      </c>
      <c r="F100" s="49" t="s">
        <v>94</v>
      </c>
      <c r="G100" s="36"/>
      <c r="H100" s="49" t="s">
        <v>94</v>
      </c>
      <c r="I100" s="36"/>
      <c r="J100" s="49" t="s">
        <v>94</v>
      </c>
      <c r="K100" s="35" t="s">
        <v>94</v>
      </c>
      <c r="L100" s="49" t="s">
        <v>94</v>
      </c>
    </row>
    <row r="101" spans="1:14" s="52" customFormat="1" x14ac:dyDescent="0.25">
      <c r="A101" s="102"/>
      <c r="B101" s="102"/>
      <c r="C101" s="105"/>
      <c r="D101" s="82" t="s">
        <v>81</v>
      </c>
      <c r="E101" s="47"/>
      <c r="F101" s="47"/>
      <c r="G101" s="49" t="s">
        <v>94</v>
      </c>
      <c r="I101" s="49" t="s">
        <v>94</v>
      </c>
      <c r="J101" s="47"/>
    </row>
    <row r="102" spans="1:14" s="27" customFormat="1" x14ac:dyDescent="0.25">
      <c r="A102" s="103"/>
      <c r="B102" s="103"/>
      <c r="C102" s="105" t="s">
        <v>75</v>
      </c>
      <c r="D102" s="42" t="s">
        <v>82</v>
      </c>
      <c r="E102" s="40" t="s">
        <v>94</v>
      </c>
      <c r="F102" s="49" t="s">
        <v>94</v>
      </c>
      <c r="G102" s="35" t="s">
        <v>94</v>
      </c>
      <c r="H102" s="49" t="s">
        <v>94</v>
      </c>
      <c r="I102" s="40" t="s">
        <v>94</v>
      </c>
      <c r="J102" s="49" t="s">
        <v>94</v>
      </c>
      <c r="K102" s="35" t="s">
        <v>94</v>
      </c>
      <c r="L102" s="49" t="s">
        <v>94</v>
      </c>
    </row>
    <row r="103" spans="1:14" s="52" customFormat="1" x14ac:dyDescent="0.25">
      <c r="A103" s="102"/>
      <c r="B103" s="102"/>
      <c r="C103" s="105"/>
      <c r="D103" s="82" t="s">
        <v>83</v>
      </c>
      <c r="E103" s="47"/>
      <c r="F103" s="47"/>
      <c r="G103" s="47"/>
      <c r="I103" s="47"/>
      <c r="J103" s="47"/>
    </row>
    <row r="104" spans="1:14" x14ac:dyDescent="0.25">
      <c r="A104" s="103"/>
      <c r="B104" s="103"/>
      <c r="C104" s="105" t="s">
        <v>76</v>
      </c>
      <c r="D104" s="33" t="s">
        <v>82</v>
      </c>
      <c r="E104" s="87" t="s">
        <v>94</v>
      </c>
      <c r="F104" s="49"/>
      <c r="G104" s="34"/>
      <c r="I104" s="40"/>
      <c r="J104" s="47"/>
      <c r="N104" s="19"/>
    </row>
    <row r="105" spans="1:14" s="52" customFormat="1" x14ac:dyDescent="0.25">
      <c r="A105" s="102"/>
      <c r="B105" s="102"/>
      <c r="C105" s="105"/>
      <c r="D105" s="82" t="s">
        <v>83</v>
      </c>
      <c r="E105" s="85"/>
      <c r="F105" s="49" t="s">
        <v>94</v>
      </c>
      <c r="G105" s="49" t="s">
        <v>94</v>
      </c>
      <c r="H105" s="49" t="s">
        <v>94</v>
      </c>
      <c r="I105" s="49" t="s">
        <v>94</v>
      </c>
      <c r="J105" s="49" t="s">
        <v>94</v>
      </c>
      <c r="K105" s="49" t="s">
        <v>94</v>
      </c>
      <c r="L105" s="49" t="s">
        <v>94</v>
      </c>
    </row>
    <row r="106" spans="1:14" x14ac:dyDescent="0.25">
      <c r="A106" s="103"/>
      <c r="B106" s="103"/>
      <c r="C106" s="105" t="s">
        <v>29</v>
      </c>
      <c r="D106" s="33" t="s">
        <v>82</v>
      </c>
      <c r="E106" s="34"/>
      <c r="F106" s="85" t="s">
        <v>94</v>
      </c>
      <c r="G106" s="34"/>
      <c r="H106" s="49" t="s">
        <v>94</v>
      </c>
      <c r="I106" s="36"/>
      <c r="J106" s="47"/>
    </row>
    <row r="107" spans="1:14" s="52" customFormat="1" ht="30.75" customHeight="1" x14ac:dyDescent="0.25">
      <c r="A107" s="102"/>
      <c r="B107" s="102"/>
      <c r="C107" s="105"/>
      <c r="D107" s="82" t="s">
        <v>83</v>
      </c>
      <c r="E107" s="49" t="s">
        <v>94</v>
      </c>
      <c r="F107" s="49" t="s">
        <v>94</v>
      </c>
      <c r="G107" s="49" t="s">
        <v>94</v>
      </c>
      <c r="I107" s="49" t="s">
        <v>94</v>
      </c>
      <c r="J107" s="49" t="s">
        <v>94</v>
      </c>
      <c r="K107" s="49" t="s">
        <v>94</v>
      </c>
      <c r="L107" s="49" t="s">
        <v>94</v>
      </c>
    </row>
    <row r="108" spans="1:14" ht="41.25" customHeight="1" x14ac:dyDescent="0.25">
      <c r="A108" s="103"/>
      <c r="B108" s="103"/>
      <c r="C108" s="105" t="s">
        <v>91</v>
      </c>
      <c r="D108" s="33" t="s">
        <v>92</v>
      </c>
      <c r="E108" s="35" t="s">
        <v>94</v>
      </c>
      <c r="F108" s="49" t="s">
        <v>94</v>
      </c>
      <c r="G108" s="35" t="s">
        <v>94</v>
      </c>
      <c r="H108" s="49" t="s">
        <v>94</v>
      </c>
      <c r="I108" s="40" t="s">
        <v>94</v>
      </c>
      <c r="J108" s="49" t="s">
        <v>94</v>
      </c>
      <c r="K108" s="40" t="s">
        <v>94</v>
      </c>
      <c r="L108" s="49"/>
    </row>
    <row r="109" spans="1:14" s="52" customFormat="1" ht="47.25" customHeight="1" x14ac:dyDescent="0.25">
      <c r="A109" s="102"/>
      <c r="B109" s="102"/>
      <c r="C109" s="105"/>
      <c r="D109" s="82" t="s">
        <v>93</v>
      </c>
      <c r="E109" s="47"/>
      <c r="F109" s="47"/>
      <c r="G109" s="47"/>
      <c r="I109" s="47"/>
      <c r="J109" s="47"/>
    </row>
    <row r="110" spans="1:14" ht="30" x14ac:dyDescent="0.25">
      <c r="A110" s="103"/>
      <c r="B110" s="103"/>
      <c r="C110" s="105" t="s">
        <v>84</v>
      </c>
      <c r="D110" s="33" t="s">
        <v>85</v>
      </c>
      <c r="E110" s="34"/>
      <c r="F110" s="47"/>
      <c r="G110" s="34"/>
      <c r="H110" s="49" t="s">
        <v>94</v>
      </c>
      <c r="I110" s="36"/>
      <c r="J110" s="47"/>
    </row>
    <row r="111" spans="1:14" s="52" customFormat="1" ht="30" x14ac:dyDescent="0.25">
      <c r="A111" s="102"/>
      <c r="B111" s="102"/>
      <c r="C111" s="105"/>
      <c r="D111" s="82" t="s">
        <v>86</v>
      </c>
      <c r="E111" s="49"/>
      <c r="G111" s="47"/>
      <c r="I111" s="49" t="s">
        <v>94</v>
      </c>
      <c r="J111" s="69"/>
      <c r="K111" s="69"/>
      <c r="L111" s="49" t="s">
        <v>94</v>
      </c>
    </row>
    <row r="112" spans="1:14" ht="30" x14ac:dyDescent="0.25">
      <c r="A112" s="103"/>
      <c r="B112" s="103"/>
      <c r="C112" s="105"/>
      <c r="D112" s="33" t="s">
        <v>87</v>
      </c>
      <c r="E112" s="35" t="s">
        <v>94</v>
      </c>
      <c r="F112" s="49" t="s">
        <v>94</v>
      </c>
      <c r="G112" s="35" t="s">
        <v>94</v>
      </c>
      <c r="I112" s="36"/>
      <c r="J112" s="49" t="s">
        <v>94</v>
      </c>
      <c r="K112" s="40" t="s">
        <v>94</v>
      </c>
    </row>
    <row r="113" spans="1:12" s="52" customFormat="1" x14ac:dyDescent="0.25">
      <c r="A113" s="102"/>
      <c r="B113" s="102"/>
      <c r="C113" s="105" t="s">
        <v>99</v>
      </c>
      <c r="D113" s="82" t="s">
        <v>83</v>
      </c>
      <c r="E113" s="49"/>
      <c r="F113" s="49"/>
      <c r="G113" s="47"/>
      <c r="I113" s="47"/>
      <c r="J113" s="47"/>
    </row>
    <row r="114" spans="1:12" x14ac:dyDescent="0.25">
      <c r="A114" s="103"/>
      <c r="B114" s="103"/>
      <c r="C114" s="105"/>
      <c r="D114" s="33" t="s">
        <v>82</v>
      </c>
      <c r="E114" s="35" t="s">
        <v>94</v>
      </c>
      <c r="F114" s="49" t="s">
        <v>94</v>
      </c>
      <c r="G114" s="35" t="s">
        <v>94</v>
      </c>
      <c r="H114" s="49" t="s">
        <v>94</v>
      </c>
      <c r="I114" s="40" t="s">
        <v>94</v>
      </c>
      <c r="J114" s="49" t="s">
        <v>94</v>
      </c>
      <c r="K114" s="40" t="s">
        <v>94</v>
      </c>
      <c r="L114" s="49" t="s">
        <v>94</v>
      </c>
    </row>
    <row r="115" spans="1:12" s="52" customFormat="1" x14ac:dyDescent="0.25">
      <c r="A115" s="102"/>
      <c r="B115" s="102"/>
      <c r="C115" s="105" t="s">
        <v>90</v>
      </c>
      <c r="D115" s="82" t="s">
        <v>82</v>
      </c>
      <c r="E115" s="47"/>
      <c r="F115" s="47"/>
      <c r="G115" s="47"/>
      <c r="I115" s="49"/>
      <c r="J115" s="47"/>
      <c r="K115" s="49" t="s">
        <v>94</v>
      </c>
    </row>
    <row r="116" spans="1:12" x14ac:dyDescent="0.25">
      <c r="A116" s="103"/>
      <c r="B116" s="103"/>
      <c r="C116" s="110"/>
      <c r="D116" s="43" t="s">
        <v>83</v>
      </c>
      <c r="E116" s="41" t="s">
        <v>94</v>
      </c>
      <c r="F116" s="51" t="s">
        <v>94</v>
      </c>
      <c r="G116" s="41" t="s">
        <v>94</v>
      </c>
      <c r="H116" s="51" t="s">
        <v>94</v>
      </c>
      <c r="I116" s="59" t="s">
        <v>94</v>
      </c>
      <c r="J116" s="51" t="s">
        <v>94</v>
      </c>
      <c r="K116" s="4"/>
      <c r="L116" s="51" t="s">
        <v>94</v>
      </c>
    </row>
    <row r="117" spans="1:12" s="52" customFormat="1" x14ac:dyDescent="0.25">
      <c r="A117" s="102"/>
      <c r="B117" s="108" t="s">
        <v>4</v>
      </c>
      <c r="C117" s="105" t="s">
        <v>70</v>
      </c>
      <c r="D117" s="82" t="s">
        <v>77</v>
      </c>
      <c r="E117" s="47"/>
      <c r="F117" s="47"/>
      <c r="G117" s="47"/>
      <c r="I117" s="47"/>
      <c r="J117" s="47"/>
    </row>
    <row r="118" spans="1:12" x14ac:dyDescent="0.25">
      <c r="A118" s="103"/>
      <c r="B118" s="109"/>
      <c r="C118" s="105"/>
      <c r="D118" s="33" t="s">
        <v>78</v>
      </c>
      <c r="E118" s="35" t="s">
        <v>94</v>
      </c>
      <c r="F118" s="49" t="s">
        <v>94</v>
      </c>
      <c r="G118" s="35" t="s">
        <v>94</v>
      </c>
      <c r="I118" s="40" t="s">
        <v>94</v>
      </c>
      <c r="J118" s="49" t="s">
        <v>94</v>
      </c>
      <c r="K118" s="40" t="s">
        <v>94</v>
      </c>
      <c r="L118" s="49" t="s">
        <v>94</v>
      </c>
    </row>
    <row r="119" spans="1:12" s="52" customFormat="1" x14ac:dyDescent="0.25">
      <c r="A119" s="102"/>
      <c r="B119" s="109"/>
      <c r="C119" s="105"/>
      <c r="D119" s="82" t="s">
        <v>79</v>
      </c>
      <c r="E119" s="47"/>
      <c r="F119" s="47"/>
      <c r="G119" s="47"/>
      <c r="I119" s="47"/>
      <c r="J119" s="69"/>
      <c r="L119" s="49"/>
    </row>
    <row r="120" spans="1:12" x14ac:dyDescent="0.25">
      <c r="A120" s="103"/>
      <c r="B120" s="109"/>
      <c r="C120" s="105" t="s">
        <v>71</v>
      </c>
      <c r="D120" s="33" t="s">
        <v>80</v>
      </c>
      <c r="E120" s="34"/>
      <c r="F120" s="47"/>
      <c r="G120" s="34"/>
      <c r="I120" s="36"/>
      <c r="J120" s="49" t="s">
        <v>94</v>
      </c>
      <c r="K120" s="40" t="s">
        <v>94</v>
      </c>
    </row>
    <row r="121" spans="1:12" s="52" customFormat="1" x14ac:dyDescent="0.25">
      <c r="A121" s="102"/>
      <c r="B121" s="109"/>
      <c r="C121" s="105"/>
      <c r="D121" s="82" t="s">
        <v>81</v>
      </c>
      <c r="E121" s="49" t="s">
        <v>94</v>
      </c>
      <c r="F121" s="49" t="s">
        <v>94</v>
      </c>
      <c r="G121" s="49" t="s">
        <v>94</v>
      </c>
      <c r="I121" s="49" t="s">
        <v>94</v>
      </c>
      <c r="J121" s="69"/>
      <c r="L121" s="49" t="s">
        <v>94</v>
      </c>
    </row>
    <row r="122" spans="1:12" x14ac:dyDescent="0.25">
      <c r="A122" s="103"/>
      <c r="B122" s="109"/>
      <c r="C122" s="105" t="s">
        <v>72</v>
      </c>
      <c r="D122" s="33" t="s">
        <v>80</v>
      </c>
      <c r="E122" s="35"/>
      <c r="F122" s="49"/>
      <c r="G122" s="34"/>
      <c r="I122" s="36"/>
      <c r="J122" s="49" t="s">
        <v>94</v>
      </c>
      <c r="L122" s="49" t="s">
        <v>94</v>
      </c>
    </row>
    <row r="123" spans="1:12" s="52" customFormat="1" x14ac:dyDescent="0.25">
      <c r="A123" s="102"/>
      <c r="B123" s="109"/>
      <c r="C123" s="105"/>
      <c r="D123" s="82" t="s">
        <v>81</v>
      </c>
      <c r="E123" s="49" t="s">
        <v>94</v>
      </c>
      <c r="F123" s="49" t="s">
        <v>94</v>
      </c>
      <c r="G123" s="49" t="s">
        <v>94</v>
      </c>
      <c r="I123" s="49" t="s">
        <v>94</v>
      </c>
      <c r="J123" s="47"/>
      <c r="K123" s="49" t="s">
        <v>94</v>
      </c>
    </row>
    <row r="124" spans="1:12" x14ac:dyDescent="0.25">
      <c r="A124" s="103"/>
      <c r="B124" s="109"/>
      <c r="C124" s="105" t="s">
        <v>73</v>
      </c>
      <c r="D124" s="33" t="s">
        <v>83</v>
      </c>
      <c r="E124" s="40" t="s">
        <v>94</v>
      </c>
      <c r="F124" s="49" t="s">
        <v>94</v>
      </c>
      <c r="G124" s="35" t="s">
        <v>94</v>
      </c>
      <c r="I124" s="40" t="s">
        <v>94</v>
      </c>
      <c r="J124" s="49"/>
      <c r="K124" s="35" t="s">
        <v>94</v>
      </c>
      <c r="L124" s="49" t="s">
        <v>94</v>
      </c>
    </row>
    <row r="125" spans="1:12" s="52" customFormat="1" x14ac:dyDescent="0.25">
      <c r="A125" s="102"/>
      <c r="B125" s="109"/>
      <c r="C125" s="105"/>
      <c r="D125" s="82" t="s">
        <v>80</v>
      </c>
      <c r="E125" s="49"/>
      <c r="F125" s="49"/>
      <c r="G125" s="47"/>
      <c r="I125" s="49"/>
      <c r="J125" s="49" t="s">
        <v>94</v>
      </c>
      <c r="K125" s="49"/>
      <c r="L125" s="49"/>
    </row>
    <row r="126" spans="1:12" x14ac:dyDescent="0.25">
      <c r="A126" s="103"/>
      <c r="B126" s="109"/>
      <c r="C126" s="105"/>
      <c r="D126" s="33" t="s">
        <v>81</v>
      </c>
      <c r="E126" s="35"/>
      <c r="F126" s="49"/>
      <c r="G126" s="34"/>
      <c r="I126" s="40"/>
      <c r="J126" s="47"/>
      <c r="K126" s="27"/>
    </row>
    <row r="127" spans="1:12" s="52" customFormat="1" x14ac:dyDescent="0.25">
      <c r="A127" s="102"/>
      <c r="B127" s="109"/>
      <c r="C127" s="105" t="s">
        <v>74</v>
      </c>
      <c r="D127" s="82" t="s">
        <v>80</v>
      </c>
      <c r="E127" s="49" t="s">
        <v>94</v>
      </c>
      <c r="F127" s="49" t="s">
        <v>94</v>
      </c>
      <c r="G127" s="47"/>
      <c r="I127" s="49" t="s">
        <v>94</v>
      </c>
      <c r="J127" s="49" t="s">
        <v>94</v>
      </c>
      <c r="K127" s="49" t="s">
        <v>94</v>
      </c>
    </row>
    <row r="128" spans="1:12" x14ac:dyDescent="0.25">
      <c r="A128" s="103"/>
      <c r="B128" s="109"/>
      <c r="C128" s="105"/>
      <c r="D128" s="33" t="s">
        <v>81</v>
      </c>
      <c r="E128" s="34"/>
      <c r="F128" s="47"/>
      <c r="G128" s="34"/>
      <c r="J128" s="47"/>
      <c r="K128" s="27"/>
      <c r="L128" s="49" t="s">
        <v>94</v>
      </c>
    </row>
    <row r="129" spans="1:14" s="52" customFormat="1" x14ac:dyDescent="0.25">
      <c r="A129" s="102"/>
      <c r="B129" s="109"/>
      <c r="C129" s="105" t="s">
        <v>75</v>
      </c>
      <c r="D129" s="82" t="s">
        <v>82</v>
      </c>
      <c r="E129" s="49" t="s">
        <v>94</v>
      </c>
      <c r="F129" s="49" t="s">
        <v>94</v>
      </c>
      <c r="G129" s="49" t="s">
        <v>94</v>
      </c>
      <c r="I129" s="49" t="s">
        <v>94</v>
      </c>
      <c r="J129" s="49" t="s">
        <v>94</v>
      </c>
      <c r="K129" s="49" t="s">
        <v>94</v>
      </c>
      <c r="L129" s="49" t="s">
        <v>94</v>
      </c>
    </row>
    <row r="130" spans="1:14" x14ac:dyDescent="0.25">
      <c r="A130" s="103"/>
      <c r="B130" s="109"/>
      <c r="C130" s="105"/>
      <c r="D130" s="33" t="s">
        <v>83</v>
      </c>
      <c r="E130" s="40"/>
      <c r="F130" s="49"/>
      <c r="G130" s="34"/>
      <c r="I130" s="36"/>
      <c r="J130" s="47"/>
    </row>
    <row r="131" spans="1:14" s="52" customFormat="1" x14ac:dyDescent="0.25">
      <c r="A131" s="102"/>
      <c r="B131" s="109"/>
      <c r="C131" s="105" t="s">
        <v>76</v>
      </c>
      <c r="D131" s="82" t="s">
        <v>82</v>
      </c>
      <c r="E131" s="49" t="s">
        <v>94</v>
      </c>
      <c r="F131" s="49" t="s">
        <v>94</v>
      </c>
      <c r="G131" s="47"/>
      <c r="I131" s="49" t="s">
        <v>94</v>
      </c>
      <c r="J131" s="47"/>
    </row>
    <row r="132" spans="1:14" x14ac:dyDescent="0.25">
      <c r="A132" s="103"/>
      <c r="B132" s="109"/>
      <c r="C132" s="105"/>
      <c r="D132" s="33" t="s">
        <v>83</v>
      </c>
      <c r="E132" s="35"/>
      <c r="F132" s="49"/>
      <c r="G132" s="35" t="s">
        <v>94</v>
      </c>
      <c r="J132" s="49" t="s">
        <v>94</v>
      </c>
      <c r="K132" s="35" t="s">
        <v>94</v>
      </c>
      <c r="L132" s="49" t="s">
        <v>94</v>
      </c>
    </row>
    <row r="133" spans="1:14" s="52" customFormat="1" x14ac:dyDescent="0.25">
      <c r="A133" s="102"/>
      <c r="B133" s="109"/>
      <c r="C133" s="105" t="s">
        <v>29</v>
      </c>
      <c r="D133" s="82" t="s">
        <v>82</v>
      </c>
      <c r="E133" s="47"/>
      <c r="F133" s="85" t="s">
        <v>94</v>
      </c>
      <c r="G133" s="47"/>
      <c r="I133" s="49" t="s">
        <v>94</v>
      </c>
      <c r="J133" s="47"/>
    </row>
    <row r="134" spans="1:14" x14ac:dyDescent="0.25">
      <c r="A134" s="103"/>
      <c r="B134" s="109"/>
      <c r="C134" s="105"/>
      <c r="D134" s="33" t="s">
        <v>83</v>
      </c>
      <c r="E134" s="40" t="s">
        <v>94</v>
      </c>
      <c r="F134" s="49" t="s">
        <v>94</v>
      </c>
      <c r="G134" s="35" t="s">
        <v>94</v>
      </c>
      <c r="J134" s="49" t="s">
        <v>94</v>
      </c>
      <c r="K134" s="35" t="s">
        <v>94</v>
      </c>
      <c r="L134" s="49" t="s">
        <v>94</v>
      </c>
    </row>
    <row r="135" spans="1:14" s="52" customFormat="1" ht="60" customHeight="1" x14ac:dyDescent="0.25">
      <c r="A135" s="102"/>
      <c r="B135" s="109"/>
      <c r="C135" s="105" t="s">
        <v>91</v>
      </c>
      <c r="D135" s="82" t="s">
        <v>92</v>
      </c>
      <c r="E135" s="49" t="s">
        <v>94</v>
      </c>
      <c r="F135" s="49" t="s">
        <v>94</v>
      </c>
      <c r="G135" s="49" t="s">
        <v>94</v>
      </c>
      <c r="I135" s="49" t="s">
        <v>94</v>
      </c>
      <c r="J135" s="49" t="s">
        <v>94</v>
      </c>
      <c r="K135" s="49" t="s">
        <v>94</v>
      </c>
      <c r="L135" s="49" t="s">
        <v>94</v>
      </c>
      <c r="N135" s="79"/>
    </row>
    <row r="136" spans="1:14" ht="47.25" customHeight="1" x14ac:dyDescent="0.25">
      <c r="A136" s="103"/>
      <c r="B136" s="109"/>
      <c r="C136" s="105"/>
      <c r="D136" s="33" t="s">
        <v>93</v>
      </c>
      <c r="E136" s="35"/>
      <c r="F136" s="49"/>
      <c r="G136" s="34"/>
      <c r="I136" s="36"/>
      <c r="J136" s="47"/>
    </row>
    <row r="137" spans="1:14" s="52" customFormat="1" ht="30" x14ac:dyDescent="0.25">
      <c r="A137" s="102"/>
      <c r="B137" s="109"/>
      <c r="C137" s="105" t="s">
        <v>84</v>
      </c>
      <c r="D137" s="82" t="s">
        <v>85</v>
      </c>
      <c r="E137" s="47"/>
      <c r="F137" s="47"/>
      <c r="G137" s="47"/>
      <c r="I137" s="47"/>
      <c r="J137" s="47"/>
    </row>
    <row r="138" spans="1:14" ht="30" x14ac:dyDescent="0.25">
      <c r="A138" s="103"/>
      <c r="B138" s="109"/>
      <c r="C138" s="105"/>
      <c r="D138" s="33" t="s">
        <v>86</v>
      </c>
      <c r="E138" s="40" t="s">
        <v>94</v>
      </c>
      <c r="F138" s="49"/>
      <c r="G138" s="34"/>
      <c r="I138" s="40" t="s">
        <v>94</v>
      </c>
      <c r="J138" s="69"/>
      <c r="K138" s="65"/>
    </row>
    <row r="139" spans="1:14" s="52" customFormat="1" ht="30" x14ac:dyDescent="0.25">
      <c r="A139" s="102"/>
      <c r="B139" s="109"/>
      <c r="C139" s="105"/>
      <c r="D139" s="82" t="s">
        <v>87</v>
      </c>
      <c r="E139" s="49"/>
      <c r="F139" s="49" t="s">
        <v>94</v>
      </c>
      <c r="G139" s="49" t="s">
        <v>94</v>
      </c>
      <c r="I139" s="47"/>
      <c r="J139" s="49" t="s">
        <v>94</v>
      </c>
      <c r="K139" s="49" t="s">
        <v>94</v>
      </c>
      <c r="L139" s="49" t="s">
        <v>94</v>
      </c>
    </row>
    <row r="140" spans="1:14" ht="30" customHeight="1" x14ac:dyDescent="0.25">
      <c r="A140" s="103"/>
      <c r="B140" s="109"/>
      <c r="C140" s="105" t="s">
        <v>99</v>
      </c>
      <c r="D140" s="33" t="s">
        <v>83</v>
      </c>
      <c r="E140" s="35"/>
      <c r="F140" s="49"/>
      <c r="G140" s="34"/>
      <c r="I140" s="36"/>
      <c r="J140" s="47"/>
    </row>
    <row r="141" spans="1:14" s="52" customFormat="1" x14ac:dyDescent="0.25">
      <c r="A141" s="102"/>
      <c r="B141" s="109"/>
      <c r="C141" s="105"/>
      <c r="D141" s="82" t="s">
        <v>82</v>
      </c>
      <c r="E141" s="49" t="s">
        <v>94</v>
      </c>
      <c r="F141" s="49" t="s">
        <v>94</v>
      </c>
      <c r="G141" s="49" t="s">
        <v>94</v>
      </c>
      <c r="I141" s="49" t="s">
        <v>94</v>
      </c>
      <c r="J141" s="49" t="s">
        <v>94</v>
      </c>
      <c r="K141" s="49" t="s">
        <v>94</v>
      </c>
      <c r="L141" s="49" t="s">
        <v>94</v>
      </c>
    </row>
    <row r="142" spans="1:14" x14ac:dyDescent="0.25">
      <c r="A142" s="103"/>
      <c r="B142" s="109"/>
      <c r="C142" s="105" t="s">
        <v>90</v>
      </c>
      <c r="D142" s="33" t="s">
        <v>82</v>
      </c>
      <c r="E142" s="35"/>
      <c r="F142" s="49"/>
      <c r="I142" s="40"/>
      <c r="J142" s="47"/>
      <c r="K142" s="35" t="s">
        <v>94</v>
      </c>
    </row>
    <row r="143" spans="1:14" s="52" customFormat="1" x14ac:dyDescent="0.25">
      <c r="A143" s="102"/>
      <c r="B143" s="109"/>
      <c r="C143" s="110"/>
      <c r="D143" s="83" t="s">
        <v>83</v>
      </c>
      <c r="E143" s="51" t="s">
        <v>94</v>
      </c>
      <c r="F143" s="51" t="s">
        <v>94</v>
      </c>
      <c r="G143" s="51" t="s">
        <v>94</v>
      </c>
      <c r="H143" s="62"/>
      <c r="I143" s="51" t="s">
        <v>94</v>
      </c>
      <c r="J143" s="51" t="s">
        <v>94</v>
      </c>
      <c r="K143" s="62"/>
      <c r="L143" s="51" t="s">
        <v>94</v>
      </c>
    </row>
    <row r="144" spans="1:14" x14ac:dyDescent="0.25">
      <c r="A144" s="103"/>
      <c r="B144" s="101" t="s">
        <v>5</v>
      </c>
      <c r="C144" s="105" t="s">
        <v>101</v>
      </c>
      <c r="D144" s="33" t="s">
        <v>77</v>
      </c>
      <c r="E144" s="35" t="s">
        <v>94</v>
      </c>
      <c r="F144" s="49" t="s">
        <v>94</v>
      </c>
      <c r="G144" s="34"/>
      <c r="I144" s="36"/>
      <c r="J144" s="49" t="s">
        <v>94</v>
      </c>
      <c r="K144" s="35" t="s">
        <v>94</v>
      </c>
    </row>
    <row r="145" spans="1:14" s="52" customFormat="1" x14ac:dyDescent="0.25">
      <c r="A145" s="102"/>
      <c r="B145" s="102"/>
      <c r="C145" s="105"/>
      <c r="D145" s="82" t="s">
        <v>78</v>
      </c>
      <c r="E145" s="47"/>
      <c r="F145" s="47"/>
      <c r="G145" s="49" t="s">
        <v>94</v>
      </c>
      <c r="I145" s="49"/>
      <c r="J145" s="47"/>
      <c r="L145" s="49" t="s">
        <v>94</v>
      </c>
    </row>
    <row r="146" spans="1:14" x14ac:dyDescent="0.25">
      <c r="A146" s="103"/>
      <c r="B146" s="103"/>
      <c r="C146" s="105"/>
      <c r="D146" s="33" t="s">
        <v>79</v>
      </c>
      <c r="E146" s="34"/>
      <c r="F146" s="47"/>
      <c r="G146" s="34"/>
      <c r="I146" s="36"/>
      <c r="J146" s="47"/>
    </row>
    <row r="147" spans="1:14" s="52" customFormat="1" x14ac:dyDescent="0.25">
      <c r="A147" s="102"/>
      <c r="B147" s="102"/>
      <c r="C147" s="105" t="s">
        <v>71</v>
      </c>
      <c r="D147" s="82" t="s">
        <v>80</v>
      </c>
      <c r="E147" s="47"/>
      <c r="F147" s="47"/>
      <c r="G147" s="47"/>
      <c r="I147" s="47"/>
      <c r="J147" s="49" t="s">
        <v>94</v>
      </c>
      <c r="K147" s="49" t="s">
        <v>94</v>
      </c>
    </row>
    <row r="148" spans="1:14" x14ac:dyDescent="0.25">
      <c r="A148" s="103"/>
      <c r="B148" s="103"/>
      <c r="C148" s="105"/>
      <c r="D148" s="33" t="s">
        <v>81</v>
      </c>
      <c r="E148" s="35" t="s">
        <v>94</v>
      </c>
      <c r="F148" s="49" t="s">
        <v>94</v>
      </c>
      <c r="G148" s="35" t="s">
        <v>94</v>
      </c>
      <c r="I148" s="40"/>
      <c r="J148" s="69"/>
      <c r="L148" s="49" t="s">
        <v>94</v>
      </c>
    </row>
    <row r="149" spans="1:14" s="52" customFormat="1" x14ac:dyDescent="0.25">
      <c r="A149" s="102"/>
      <c r="B149" s="102"/>
      <c r="C149" s="105" t="s">
        <v>72</v>
      </c>
      <c r="D149" s="82" t="s">
        <v>80</v>
      </c>
      <c r="E149" s="47"/>
      <c r="F149" s="47"/>
      <c r="G149" s="47"/>
      <c r="I149" s="47"/>
      <c r="J149" s="49" t="s">
        <v>94</v>
      </c>
    </row>
    <row r="150" spans="1:14" x14ac:dyDescent="0.25">
      <c r="A150" s="103"/>
      <c r="B150" s="103"/>
      <c r="C150" s="105"/>
      <c r="D150" s="33" t="s">
        <v>81</v>
      </c>
      <c r="E150" s="35" t="s">
        <v>94</v>
      </c>
      <c r="F150" s="49" t="s">
        <v>94</v>
      </c>
      <c r="G150" s="35" t="s">
        <v>94</v>
      </c>
      <c r="I150" s="40"/>
      <c r="J150" s="49"/>
      <c r="K150" s="35" t="s">
        <v>94</v>
      </c>
      <c r="L150" s="49" t="s">
        <v>94</v>
      </c>
    </row>
    <row r="151" spans="1:14" s="52" customFormat="1" x14ac:dyDescent="0.25">
      <c r="A151" s="102"/>
      <c r="B151" s="102"/>
      <c r="C151" s="105" t="s">
        <v>75</v>
      </c>
      <c r="D151" s="82" t="s">
        <v>82</v>
      </c>
      <c r="E151" s="49" t="s">
        <v>94</v>
      </c>
      <c r="F151" s="49" t="s">
        <v>94</v>
      </c>
      <c r="G151" s="49" t="s">
        <v>94</v>
      </c>
      <c r="I151" s="49"/>
      <c r="J151" s="49" t="s">
        <v>94</v>
      </c>
      <c r="K151" s="49" t="s">
        <v>94</v>
      </c>
      <c r="L151" s="49" t="s">
        <v>94</v>
      </c>
    </row>
    <row r="152" spans="1:14" x14ac:dyDescent="0.25">
      <c r="A152" s="103"/>
      <c r="B152" s="103"/>
      <c r="C152" s="105"/>
      <c r="D152" s="33" t="s">
        <v>83</v>
      </c>
      <c r="E152" s="34"/>
      <c r="F152" s="47"/>
      <c r="G152" s="34"/>
      <c r="I152" s="36"/>
      <c r="J152" s="47"/>
      <c r="N152" s="19"/>
    </row>
    <row r="153" spans="1:14" s="52" customFormat="1" x14ac:dyDescent="0.25">
      <c r="A153" s="102"/>
      <c r="B153" s="102"/>
      <c r="C153" s="105" t="s">
        <v>76</v>
      </c>
      <c r="D153" s="82" t="s">
        <v>82</v>
      </c>
      <c r="E153" s="49" t="s">
        <v>94</v>
      </c>
      <c r="F153" s="49" t="s">
        <v>94</v>
      </c>
      <c r="G153" s="49" t="s">
        <v>94</v>
      </c>
      <c r="I153" s="47"/>
      <c r="J153" s="47"/>
      <c r="K153" s="49" t="s">
        <v>94</v>
      </c>
    </row>
    <row r="154" spans="1:14" x14ac:dyDescent="0.25">
      <c r="A154" s="103"/>
      <c r="B154" s="103"/>
      <c r="C154" s="105"/>
      <c r="D154" s="33" t="s">
        <v>83</v>
      </c>
      <c r="E154" s="34"/>
      <c r="F154" s="47"/>
      <c r="G154" s="34"/>
      <c r="I154" s="40"/>
      <c r="J154" s="49" t="s">
        <v>94</v>
      </c>
      <c r="L154" s="49" t="s">
        <v>94</v>
      </c>
    </row>
    <row r="155" spans="1:14" s="52" customFormat="1" x14ac:dyDescent="0.25">
      <c r="A155" s="102"/>
      <c r="B155" s="102"/>
      <c r="C155" s="105" t="s">
        <v>29</v>
      </c>
      <c r="D155" s="82" t="s">
        <v>82</v>
      </c>
      <c r="E155" s="47"/>
      <c r="F155" s="85" t="s">
        <v>94</v>
      </c>
      <c r="G155" s="49" t="s">
        <v>94</v>
      </c>
      <c r="J155" s="47"/>
    </row>
    <row r="156" spans="1:14" x14ac:dyDescent="0.25">
      <c r="A156" s="103"/>
      <c r="B156" s="103"/>
      <c r="C156" s="105"/>
      <c r="D156" s="33" t="s">
        <v>83</v>
      </c>
      <c r="E156" s="35" t="s">
        <v>94</v>
      </c>
      <c r="F156" s="49" t="s">
        <v>94</v>
      </c>
      <c r="I156" s="40"/>
      <c r="J156" s="49" t="s">
        <v>94</v>
      </c>
      <c r="K156" s="35" t="s">
        <v>94</v>
      </c>
      <c r="L156" s="49" t="s">
        <v>94</v>
      </c>
    </row>
    <row r="157" spans="1:14" s="52" customFormat="1" ht="30" x14ac:dyDescent="0.25">
      <c r="A157" s="102"/>
      <c r="B157" s="102"/>
      <c r="C157" s="105" t="s">
        <v>91</v>
      </c>
      <c r="D157" s="82" t="s">
        <v>92</v>
      </c>
      <c r="E157" s="49" t="s">
        <v>94</v>
      </c>
      <c r="F157" s="49" t="s">
        <v>94</v>
      </c>
      <c r="G157" s="49" t="s">
        <v>94</v>
      </c>
      <c r="I157" s="47"/>
      <c r="J157" s="49" t="s">
        <v>94</v>
      </c>
      <c r="K157" s="49" t="s">
        <v>94</v>
      </c>
      <c r="L157" s="49" t="s">
        <v>94</v>
      </c>
    </row>
    <row r="158" spans="1:14" ht="30" x14ac:dyDescent="0.25">
      <c r="A158" s="103"/>
      <c r="B158" s="103"/>
      <c r="C158" s="105"/>
      <c r="D158" s="33" t="s">
        <v>93</v>
      </c>
      <c r="E158" s="34"/>
      <c r="F158" s="47"/>
      <c r="G158" s="34"/>
      <c r="I158" s="40"/>
      <c r="J158" s="47"/>
    </row>
    <row r="159" spans="1:14" s="52" customFormat="1" x14ac:dyDescent="0.25">
      <c r="A159" s="102"/>
      <c r="B159" s="102"/>
      <c r="C159" s="105" t="s">
        <v>84</v>
      </c>
      <c r="D159" s="82" t="s">
        <v>96</v>
      </c>
      <c r="E159" s="49" t="s">
        <v>94</v>
      </c>
      <c r="F159" s="49" t="s">
        <v>94</v>
      </c>
      <c r="G159" s="49" t="s">
        <v>94</v>
      </c>
      <c r="I159" s="49"/>
      <c r="J159" s="49" t="s">
        <v>94</v>
      </c>
      <c r="K159" s="49" t="s">
        <v>94</v>
      </c>
    </row>
    <row r="160" spans="1:14" x14ac:dyDescent="0.25">
      <c r="A160" s="103"/>
      <c r="B160" s="103"/>
      <c r="C160" s="105"/>
      <c r="D160" s="33" t="s">
        <v>97</v>
      </c>
      <c r="E160" s="34"/>
      <c r="F160" s="47"/>
      <c r="G160" s="34"/>
      <c r="I160" s="36"/>
      <c r="J160" s="47"/>
      <c r="L160" s="49" t="s">
        <v>94</v>
      </c>
    </row>
    <row r="161" spans="1:12" s="52" customFormat="1" x14ac:dyDescent="0.25">
      <c r="A161" s="102"/>
      <c r="B161" s="102"/>
      <c r="C161" s="105" t="s">
        <v>99</v>
      </c>
      <c r="D161" s="82" t="s">
        <v>83</v>
      </c>
      <c r="E161" s="85" t="s">
        <v>94</v>
      </c>
      <c r="F161" s="49" t="s">
        <v>94</v>
      </c>
      <c r="G161" s="47"/>
      <c r="I161" s="49"/>
      <c r="J161" s="47"/>
      <c r="K161" s="49" t="s">
        <v>94</v>
      </c>
    </row>
    <row r="162" spans="1:12" x14ac:dyDescent="0.25">
      <c r="A162" s="103"/>
      <c r="B162" s="103"/>
      <c r="C162" s="105"/>
      <c r="D162" s="33" t="s">
        <v>82</v>
      </c>
      <c r="G162" s="35" t="s">
        <v>94</v>
      </c>
      <c r="I162" s="40"/>
      <c r="J162" s="49" t="s">
        <v>94</v>
      </c>
      <c r="L162" s="49" t="s">
        <v>94</v>
      </c>
    </row>
    <row r="163" spans="1:12" s="52" customFormat="1" x14ac:dyDescent="0.25">
      <c r="A163" s="102"/>
      <c r="B163" s="102"/>
      <c r="C163" s="105" t="s">
        <v>90</v>
      </c>
      <c r="D163" s="82" t="s">
        <v>82</v>
      </c>
      <c r="E163" s="47"/>
      <c r="F163" s="47"/>
      <c r="G163" s="47"/>
      <c r="I163" s="47"/>
      <c r="J163" s="49" t="s">
        <v>94</v>
      </c>
      <c r="L163" s="49" t="s">
        <v>94</v>
      </c>
    </row>
    <row r="164" spans="1:12" x14ac:dyDescent="0.25">
      <c r="A164" s="104"/>
      <c r="B164" s="104"/>
      <c r="C164" s="110"/>
      <c r="D164" s="43" t="s">
        <v>83</v>
      </c>
      <c r="E164" s="41" t="s">
        <v>94</v>
      </c>
      <c r="F164" s="51" t="s">
        <v>94</v>
      </c>
      <c r="G164" s="41" t="s">
        <v>94</v>
      </c>
      <c r="H164" s="48"/>
      <c r="I164" s="57"/>
      <c r="J164" s="48"/>
      <c r="K164" s="41" t="s">
        <v>94</v>
      </c>
      <c r="L164" s="62"/>
    </row>
    <row r="165" spans="1:12" x14ac:dyDescent="0.25">
      <c r="A165" s="35"/>
      <c r="B165" s="35"/>
      <c r="C165" s="38"/>
      <c r="D165" s="38"/>
      <c r="E165" s="39"/>
      <c r="F165" s="54"/>
      <c r="G165" s="39"/>
      <c r="I165" s="40"/>
      <c r="J165" s="54"/>
    </row>
    <row r="166" spans="1:12" x14ac:dyDescent="0.25">
      <c r="A166" s="35"/>
      <c r="B166" s="35"/>
      <c r="C166" s="38"/>
      <c r="D166" s="38"/>
      <c r="E166" s="39"/>
      <c r="F166" s="54"/>
      <c r="G166" s="39"/>
      <c r="I166" s="36"/>
      <c r="J166" s="54"/>
    </row>
    <row r="167" spans="1:12" x14ac:dyDescent="0.25">
      <c r="I167" s="36"/>
    </row>
    <row r="168" spans="1:12" x14ac:dyDescent="0.25">
      <c r="I168" s="40"/>
    </row>
    <row r="169" spans="1:12" x14ac:dyDescent="0.25">
      <c r="I169" s="40"/>
    </row>
  </sheetData>
  <mergeCells count="81">
    <mergeCell ref="C90:C92"/>
    <mergeCell ref="C25:C26"/>
    <mergeCell ref="C39:C40"/>
    <mergeCell ref="C47:C48"/>
    <mergeCell ref="C56:C57"/>
    <mergeCell ref="C78:C79"/>
    <mergeCell ref="B60:B88"/>
    <mergeCell ref="C60:C62"/>
    <mergeCell ref="C63:C64"/>
    <mergeCell ref="C65:C66"/>
    <mergeCell ref="C67:C69"/>
    <mergeCell ref="C70:C71"/>
    <mergeCell ref="C72:C73"/>
    <mergeCell ref="C74:C75"/>
    <mergeCell ref="C76:C77"/>
    <mergeCell ref="C80:C82"/>
    <mergeCell ref="C85:C86"/>
    <mergeCell ref="C83:C84"/>
    <mergeCell ref="C87:C88"/>
    <mergeCell ref="B29:B59"/>
    <mergeCell ref="C29:C31"/>
    <mergeCell ref="C32:C33"/>
    <mergeCell ref="C34:C35"/>
    <mergeCell ref="C36:C38"/>
    <mergeCell ref="C41:C42"/>
    <mergeCell ref="C43:C44"/>
    <mergeCell ref="C45:C46"/>
    <mergeCell ref="C49:C51"/>
    <mergeCell ref="C54:C55"/>
    <mergeCell ref="B2:B28"/>
    <mergeCell ref="C2:C4"/>
    <mergeCell ref="C5:C6"/>
    <mergeCell ref="C7:C8"/>
    <mergeCell ref="C9:C11"/>
    <mergeCell ref="C12:C13"/>
    <mergeCell ref="C14:C15"/>
    <mergeCell ref="C16:C17"/>
    <mergeCell ref="C18:C19"/>
    <mergeCell ref="C20:C22"/>
    <mergeCell ref="C163:C164"/>
    <mergeCell ref="C161:C162"/>
    <mergeCell ref="C133:C134"/>
    <mergeCell ref="C137:C139"/>
    <mergeCell ref="C142:C143"/>
    <mergeCell ref="C157:C158"/>
    <mergeCell ref="C135:C136"/>
    <mergeCell ref="C140:C141"/>
    <mergeCell ref="C151:C152"/>
    <mergeCell ref="C153:C154"/>
    <mergeCell ref="C155:C156"/>
    <mergeCell ref="C131:C132"/>
    <mergeCell ref="C100:C101"/>
    <mergeCell ref="C102:C103"/>
    <mergeCell ref="C104:C105"/>
    <mergeCell ref="C159:C160"/>
    <mergeCell ref="C108:C109"/>
    <mergeCell ref="C106:C107"/>
    <mergeCell ref="C110:C112"/>
    <mergeCell ref="C113:C114"/>
    <mergeCell ref="C115:C116"/>
    <mergeCell ref="C120:C121"/>
    <mergeCell ref="C122:C123"/>
    <mergeCell ref="C124:C126"/>
    <mergeCell ref="C127:C128"/>
    <mergeCell ref="C129:C130"/>
    <mergeCell ref="A90:A164"/>
    <mergeCell ref="A2:A88"/>
    <mergeCell ref="C93:C94"/>
    <mergeCell ref="C95:C96"/>
    <mergeCell ref="C97:C99"/>
    <mergeCell ref="C23:C24"/>
    <mergeCell ref="C27:C28"/>
    <mergeCell ref="C52:C53"/>
    <mergeCell ref="C58:C59"/>
    <mergeCell ref="B144:B164"/>
    <mergeCell ref="C144:C146"/>
    <mergeCell ref="C147:C148"/>
    <mergeCell ref="C149:C150"/>
    <mergeCell ref="B90:B116"/>
    <mergeCell ref="B117:B143"/>
    <mergeCell ref="C117:C119"/>
  </mergeCells>
  <pageMargins left="0.7" right="0.7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4D71F-1F26-4FDD-8BED-3E1D948B7359}">
  <dimension ref="A2:AB45"/>
  <sheetViews>
    <sheetView topLeftCell="A14" workbookViewId="0">
      <selection activeCell="D37" sqref="D37"/>
    </sheetView>
  </sheetViews>
  <sheetFormatPr defaultRowHeight="15" x14ac:dyDescent="0.25"/>
  <cols>
    <col min="1" max="1" width="17.42578125" bestFit="1" customWidth="1"/>
    <col min="4" max="4" width="9.7109375" bestFit="1" customWidth="1"/>
  </cols>
  <sheetData>
    <row r="2" spans="1:28" x14ac:dyDescent="0.25">
      <c r="O2" s="117" t="s">
        <v>41</v>
      </c>
      <c r="P2" s="117"/>
    </row>
    <row r="3" spans="1:28" x14ac:dyDescent="0.25">
      <c r="O3" s="1">
        <v>131</v>
      </c>
      <c r="P3">
        <f>O3/O4</f>
        <v>0.88513513513513509</v>
      </c>
      <c r="AB3" s="1"/>
    </row>
    <row r="4" spans="1:28" x14ac:dyDescent="0.25">
      <c r="O4" s="1">
        <v>148</v>
      </c>
      <c r="P4" s="1"/>
    </row>
    <row r="6" spans="1:28" x14ac:dyDescent="0.25">
      <c r="B6" s="21"/>
      <c r="N6" s="117" t="s">
        <v>44</v>
      </c>
      <c r="O6" s="117"/>
      <c r="P6" s="117"/>
      <c r="Q6" s="117"/>
    </row>
    <row r="7" spans="1:28" x14ac:dyDescent="0.25">
      <c r="N7" s="1">
        <v>100</v>
      </c>
      <c r="O7" s="1">
        <v>137</v>
      </c>
      <c r="P7">
        <f>(N7+O7)/2</f>
        <v>118.5</v>
      </c>
      <c r="Q7">
        <f>P7/P8</f>
        <v>0.8729281767955801</v>
      </c>
    </row>
    <row r="8" spans="1:28" x14ac:dyDescent="0.25">
      <c r="N8" s="1">
        <v>126.5</v>
      </c>
      <c r="O8" s="1">
        <v>145</v>
      </c>
      <c r="P8">
        <f>(N8+O8)/2</f>
        <v>135.75</v>
      </c>
    </row>
    <row r="10" spans="1:28" x14ac:dyDescent="0.25">
      <c r="A10" s="21" t="s">
        <v>47</v>
      </c>
      <c r="B10" s="1">
        <v>131</v>
      </c>
      <c r="C10" s="1">
        <v>148</v>
      </c>
      <c r="N10" s="117" t="s">
        <v>40</v>
      </c>
      <c r="O10" s="117"/>
      <c r="P10" s="117"/>
      <c r="Q10" s="117"/>
    </row>
    <row r="11" spans="1:28" x14ac:dyDescent="0.25">
      <c r="A11" s="21" t="s">
        <v>46</v>
      </c>
      <c r="B11" s="2">
        <v>118.5</v>
      </c>
      <c r="C11" s="2">
        <v>135.75</v>
      </c>
      <c r="N11" s="1">
        <v>135</v>
      </c>
      <c r="O11" s="1">
        <v>136</v>
      </c>
      <c r="P11">
        <f>(N11+O11)/2</f>
        <v>135.5</v>
      </c>
      <c r="Q11">
        <f>P11/P12</f>
        <v>0.86305732484076436</v>
      </c>
    </row>
    <row r="12" spans="1:28" x14ac:dyDescent="0.25">
      <c r="A12" s="21" t="s">
        <v>48</v>
      </c>
      <c r="B12" s="2">
        <v>135.5</v>
      </c>
      <c r="C12" s="2">
        <v>157</v>
      </c>
      <c r="N12" s="1">
        <v>157</v>
      </c>
      <c r="O12" s="1">
        <v>0</v>
      </c>
      <c r="P12">
        <v>157</v>
      </c>
    </row>
    <row r="13" spans="1:28" x14ac:dyDescent="0.25">
      <c r="A13" s="21" t="s">
        <v>49</v>
      </c>
      <c r="B13" s="2">
        <v>115.5</v>
      </c>
      <c r="C13" s="2">
        <v>134.5</v>
      </c>
    </row>
    <row r="14" spans="1:28" x14ac:dyDescent="0.25">
      <c r="A14" s="21" t="s">
        <v>50</v>
      </c>
      <c r="B14" s="2">
        <v>124.5</v>
      </c>
      <c r="C14" s="2">
        <v>147.5</v>
      </c>
      <c r="N14" s="118" t="s">
        <v>43</v>
      </c>
      <c r="O14" s="118"/>
      <c r="P14" s="118"/>
      <c r="Q14" s="118"/>
    </row>
    <row r="15" spans="1:28" x14ac:dyDescent="0.25">
      <c r="A15" s="21" t="s">
        <v>51</v>
      </c>
      <c r="B15" s="1">
        <v>117</v>
      </c>
      <c r="C15" s="1">
        <v>143.5</v>
      </c>
      <c r="N15" s="1">
        <v>114</v>
      </c>
      <c r="O15" s="1">
        <v>117</v>
      </c>
      <c r="P15">
        <f>(N15+O15)/2</f>
        <v>115.5</v>
      </c>
      <c r="Q15">
        <f>P15/P16</f>
        <v>0.85873605947955389</v>
      </c>
    </row>
    <row r="16" spans="1:28" x14ac:dyDescent="0.25">
      <c r="A16" s="21" t="s">
        <v>52</v>
      </c>
      <c r="B16" s="1">
        <v>130</v>
      </c>
      <c r="C16" s="1">
        <v>155</v>
      </c>
      <c r="N16" s="1">
        <v>120</v>
      </c>
      <c r="O16" s="1">
        <v>149</v>
      </c>
      <c r="P16">
        <f>(N16+O16)/2</f>
        <v>134.5</v>
      </c>
    </row>
    <row r="17" spans="1:24" x14ac:dyDescent="0.25">
      <c r="A17" s="21" t="s">
        <v>52</v>
      </c>
      <c r="B17" s="1">
        <v>118.1</v>
      </c>
      <c r="C17" s="1">
        <v>156.1</v>
      </c>
    </row>
    <row r="18" spans="1:24" x14ac:dyDescent="0.25">
      <c r="A18" s="21" t="s">
        <v>52</v>
      </c>
      <c r="B18" s="1">
        <v>115</v>
      </c>
      <c r="C18" s="1">
        <v>149</v>
      </c>
      <c r="N18" s="118" t="s">
        <v>39</v>
      </c>
      <c r="O18" s="118"/>
      <c r="P18" s="118"/>
      <c r="Q18" s="118"/>
    </row>
    <row r="19" spans="1:24" x14ac:dyDescent="0.25">
      <c r="A19" s="21" t="s">
        <v>52</v>
      </c>
      <c r="B19" s="2">
        <v>116.75</v>
      </c>
      <c r="C19" s="2">
        <v>152.25</v>
      </c>
      <c r="N19" s="1">
        <v>117</v>
      </c>
      <c r="O19" s="1">
        <v>132</v>
      </c>
      <c r="P19">
        <f>(N19+O19)/2</f>
        <v>124.5</v>
      </c>
      <c r="Q19">
        <f>P19/P20</f>
        <v>0.84406779661016951</v>
      </c>
    </row>
    <row r="20" spans="1:24" x14ac:dyDescent="0.25">
      <c r="A20" s="21" t="s">
        <v>52</v>
      </c>
      <c r="B20" s="1">
        <v>101</v>
      </c>
      <c r="C20" s="1">
        <v>168</v>
      </c>
      <c r="N20" s="1">
        <v>134</v>
      </c>
      <c r="O20" s="1">
        <v>161</v>
      </c>
      <c r="P20">
        <f>(N20+O20)/2</f>
        <v>147.5</v>
      </c>
    </row>
    <row r="21" spans="1:24" x14ac:dyDescent="0.25">
      <c r="A21" s="21" t="s">
        <v>52</v>
      </c>
      <c r="B21" s="1">
        <v>130</v>
      </c>
      <c r="C21" s="1">
        <v>167</v>
      </c>
    </row>
    <row r="22" spans="1:24" x14ac:dyDescent="0.25">
      <c r="A22" s="21" t="s">
        <v>14</v>
      </c>
      <c r="B22" s="1">
        <v>118.2</v>
      </c>
      <c r="C22" s="1">
        <v>153.30000000000001</v>
      </c>
      <c r="N22" s="117" t="s">
        <v>42</v>
      </c>
      <c r="O22" s="117"/>
      <c r="P22" s="117"/>
      <c r="Q22" s="117"/>
    </row>
    <row r="23" spans="1:24" x14ac:dyDescent="0.25">
      <c r="N23" s="1">
        <v>111</v>
      </c>
      <c r="O23" s="1">
        <v>123</v>
      </c>
      <c r="P23" s="1">
        <f>(N23+O23)/2</f>
        <v>117</v>
      </c>
      <c r="Q23">
        <f>P23/P24</f>
        <v>0.81533101045296164</v>
      </c>
    </row>
    <row r="24" spans="1:24" x14ac:dyDescent="0.25">
      <c r="N24" s="1">
        <v>134</v>
      </c>
      <c r="O24" s="1">
        <v>153</v>
      </c>
      <c r="P24" s="1">
        <f>(N24+O24)/2</f>
        <v>143.5</v>
      </c>
    </row>
    <row r="26" spans="1:24" x14ac:dyDescent="0.25">
      <c r="I26" s="117" t="s">
        <v>45</v>
      </c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</row>
    <row r="27" spans="1:24" x14ac:dyDescent="0.25">
      <c r="I27" s="1">
        <v>130</v>
      </c>
      <c r="J27">
        <f>I27/I28</f>
        <v>0.83870967741935487</v>
      </c>
      <c r="L27" s="1">
        <v>118.1</v>
      </c>
      <c r="M27">
        <f>L27/L28</f>
        <v>0.75656630365150546</v>
      </c>
      <c r="O27" s="1">
        <v>115</v>
      </c>
      <c r="P27">
        <f>O27/O28</f>
        <v>0.77181208053691275</v>
      </c>
      <c r="R27" s="1">
        <v>105.5</v>
      </c>
      <c r="S27" s="1">
        <v>128</v>
      </c>
      <c r="T27">
        <f>(R27+S27)/2</f>
        <v>116.75</v>
      </c>
      <c r="U27">
        <f>T27/T28</f>
        <v>0.76683087027914609</v>
      </c>
      <c r="W27" s="1">
        <v>101</v>
      </c>
      <c r="X27">
        <f>W27/W28</f>
        <v>0.60119047619047616</v>
      </c>
    </row>
    <row r="28" spans="1:24" x14ac:dyDescent="0.25">
      <c r="I28" s="1">
        <v>155</v>
      </c>
      <c r="J28" s="1"/>
      <c r="K28" s="1"/>
      <c r="L28" s="1">
        <v>156.1</v>
      </c>
      <c r="M28" s="1"/>
      <c r="N28" s="1"/>
      <c r="O28" s="1">
        <v>149</v>
      </c>
      <c r="R28" s="1">
        <v>142</v>
      </c>
      <c r="S28" s="1">
        <v>162.5</v>
      </c>
      <c r="T28">
        <f>(R28+S28)/2</f>
        <v>152.25</v>
      </c>
      <c r="W28" s="1">
        <v>168</v>
      </c>
      <c r="X28" s="1"/>
    </row>
    <row r="33" spans="2:11" ht="15.75" thickBot="1" x14ac:dyDescent="0.3"/>
    <row r="34" spans="2:11" ht="18" thickBot="1" x14ac:dyDescent="0.3">
      <c r="B34" s="22" t="s">
        <v>53</v>
      </c>
      <c r="C34" s="23" t="s">
        <v>54</v>
      </c>
      <c r="D34" s="23" t="s">
        <v>55</v>
      </c>
      <c r="E34" s="23" t="s">
        <v>56</v>
      </c>
      <c r="F34" s="23" t="s">
        <v>57</v>
      </c>
      <c r="G34" s="23" t="s">
        <v>58</v>
      </c>
      <c r="H34" s="23" t="s">
        <v>59</v>
      </c>
    </row>
    <row r="35" spans="2:11" ht="16.5" thickBot="1" x14ac:dyDescent="0.3">
      <c r="B35" s="24" t="s">
        <v>0</v>
      </c>
      <c r="C35" s="25" t="s">
        <v>60</v>
      </c>
      <c r="D35" s="25">
        <v>37.299999999999997</v>
      </c>
      <c r="E35" s="25">
        <v>38.200000000000003</v>
      </c>
      <c r="F35" s="25">
        <v>37.1</v>
      </c>
      <c r="G35" s="25">
        <v>42.7</v>
      </c>
      <c r="H35" s="25" t="s">
        <v>61</v>
      </c>
    </row>
    <row r="36" spans="2:11" ht="16.5" thickBot="1" x14ac:dyDescent="0.3">
      <c r="B36" s="24" t="s">
        <v>1</v>
      </c>
      <c r="C36" s="25" t="s">
        <v>60</v>
      </c>
      <c r="D36" s="25">
        <v>43</v>
      </c>
      <c r="E36" s="25">
        <v>44</v>
      </c>
      <c r="F36" s="25">
        <v>52.4</v>
      </c>
      <c r="G36" s="25">
        <v>49.8</v>
      </c>
      <c r="H36" s="25" t="s">
        <v>61</v>
      </c>
    </row>
    <row r="37" spans="2:11" ht="16.5" thickBot="1" x14ac:dyDescent="0.3">
      <c r="B37" s="24" t="s">
        <v>2</v>
      </c>
      <c r="C37" s="25" t="s">
        <v>60</v>
      </c>
      <c r="D37" s="25">
        <v>41.4</v>
      </c>
      <c r="E37" s="25" t="s">
        <v>62</v>
      </c>
      <c r="F37" s="25">
        <v>56.2</v>
      </c>
      <c r="G37" s="25">
        <v>48.3</v>
      </c>
      <c r="H37" s="25" t="s">
        <v>61</v>
      </c>
    </row>
    <row r="38" spans="2:11" ht="16.5" thickBot="1" x14ac:dyDescent="0.3">
      <c r="B38" s="24" t="s">
        <v>0</v>
      </c>
      <c r="C38" s="25" t="s">
        <v>63</v>
      </c>
      <c r="D38" s="25">
        <v>37.700000000000003</v>
      </c>
      <c r="E38" s="25">
        <v>37.799999999999997</v>
      </c>
      <c r="F38" s="25">
        <v>39.5</v>
      </c>
      <c r="G38" s="25">
        <v>45.1</v>
      </c>
      <c r="H38" s="25">
        <v>9.1</v>
      </c>
    </row>
    <row r="39" spans="2:11" ht="16.5" thickBot="1" x14ac:dyDescent="0.3">
      <c r="B39" s="24" t="s">
        <v>1</v>
      </c>
      <c r="C39" s="25" t="s">
        <v>63</v>
      </c>
      <c r="D39" s="25">
        <v>42.6</v>
      </c>
      <c r="E39" s="25">
        <v>42.8</v>
      </c>
      <c r="F39" s="25">
        <v>56.1</v>
      </c>
      <c r="G39" s="25">
        <v>54.2</v>
      </c>
      <c r="H39" s="25">
        <v>11</v>
      </c>
    </row>
    <row r="40" spans="2:11" ht="16.5" thickBot="1" x14ac:dyDescent="0.3">
      <c r="B40" s="24" t="s">
        <v>2</v>
      </c>
      <c r="C40" s="25" t="s">
        <v>63</v>
      </c>
      <c r="D40" s="25">
        <v>44.5</v>
      </c>
      <c r="E40" s="25">
        <v>46.5</v>
      </c>
      <c r="F40" s="25">
        <v>62.9</v>
      </c>
      <c r="G40" s="25">
        <v>56.1</v>
      </c>
      <c r="H40" s="25">
        <v>11.1</v>
      </c>
    </row>
    <row r="41" spans="2:11" ht="16.5" thickBot="1" x14ac:dyDescent="0.3">
      <c r="B41" s="24" t="s">
        <v>3</v>
      </c>
      <c r="C41" s="25" t="s">
        <v>63</v>
      </c>
      <c r="D41" s="25">
        <v>56.3</v>
      </c>
      <c r="E41" s="25">
        <v>58.6</v>
      </c>
      <c r="F41" s="25">
        <v>64.099999999999994</v>
      </c>
      <c r="G41" s="25">
        <v>51.5</v>
      </c>
      <c r="H41" s="25" t="s">
        <v>61</v>
      </c>
    </row>
    <row r="42" spans="2:11" ht="16.5" thickBot="1" x14ac:dyDescent="0.3">
      <c r="B42" s="24" t="s">
        <v>4</v>
      </c>
      <c r="C42" s="25" t="s">
        <v>63</v>
      </c>
      <c r="D42" s="25">
        <v>60.5</v>
      </c>
      <c r="E42" s="25">
        <v>64.400000000000006</v>
      </c>
      <c r="F42" s="25">
        <v>67.599999999999994</v>
      </c>
      <c r="G42" s="25">
        <v>50.1</v>
      </c>
      <c r="H42" s="25" t="s">
        <v>61</v>
      </c>
    </row>
    <row r="43" spans="2:11" ht="16.5" thickBot="1" x14ac:dyDescent="0.3">
      <c r="B43" s="24" t="s">
        <v>5</v>
      </c>
      <c r="C43" s="25" t="s">
        <v>63</v>
      </c>
      <c r="D43" s="25">
        <v>59.2</v>
      </c>
      <c r="E43" s="25">
        <v>61.3</v>
      </c>
      <c r="F43" s="25">
        <v>62.8</v>
      </c>
      <c r="G43" s="25" t="s">
        <v>61</v>
      </c>
      <c r="H43" s="25" t="s">
        <v>61</v>
      </c>
    </row>
    <row r="44" spans="2:11" x14ac:dyDescent="0.25">
      <c r="D44">
        <f>SUM(D38:D40)</f>
        <v>124.80000000000001</v>
      </c>
      <c r="E44">
        <f>SUM(E38:E40)</f>
        <v>127.1</v>
      </c>
      <c r="J44" s="1">
        <v>124.8</v>
      </c>
      <c r="K44">
        <f>J44/J45</f>
        <v>0.70909090909090911</v>
      </c>
    </row>
    <row r="45" spans="2:11" x14ac:dyDescent="0.25">
      <c r="D45">
        <f>SUM(D41:D43)</f>
        <v>176</v>
      </c>
      <c r="E45">
        <f>SUM(E41:E43)</f>
        <v>184.3</v>
      </c>
      <c r="J45" s="1">
        <v>176</v>
      </c>
      <c r="K45" s="1"/>
    </row>
  </sheetData>
  <mergeCells count="7">
    <mergeCell ref="I26:U26"/>
    <mergeCell ref="N18:Q18"/>
    <mergeCell ref="N10:Q10"/>
    <mergeCell ref="O2:P2"/>
    <mergeCell ref="N22:Q22"/>
    <mergeCell ref="N14:Q14"/>
    <mergeCell ref="N6:Q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Foglio3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Mazza</dc:creator>
  <cp:lastModifiedBy>Paul Mazza</cp:lastModifiedBy>
  <cp:lastPrinted>2021-03-30T07:49:56Z</cp:lastPrinted>
  <dcterms:created xsi:type="dcterms:W3CDTF">2021-03-26T14:14:27Z</dcterms:created>
  <dcterms:modified xsi:type="dcterms:W3CDTF">2022-08-11T15:19:27Z</dcterms:modified>
</cp:coreProperties>
</file>